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7" windowWidth="15227" windowHeight="9560" activeTab="0"/>
  </bookViews>
  <sheets>
    <sheet name="Parameter" sheetId="1" r:id="rId1"/>
    <sheet name="Graphik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<sst xmlns="http://schemas.openxmlformats.org/spreadsheetml/2006/main" count="141" uniqueCount="91">
  <si>
    <t>Startvektor</t>
  </si>
  <si>
    <t xml:space="preserve">  </t>
  </si>
  <si>
    <t xml:space="preserve"> Maximale Länge der Folge</t>
  </si>
  <si>
    <t xml:space="preserve"> Tatsächliche Länge der Folge</t>
  </si>
  <si>
    <t>Zellen</t>
  </si>
  <si>
    <t>Periode</t>
  </si>
  <si>
    <t>C</t>
  </si>
  <si>
    <t>AKF</t>
  </si>
  <si>
    <t>t</t>
  </si>
  <si>
    <t>Rückkopplung</t>
  </si>
  <si>
    <t>Code - Ausgang</t>
  </si>
  <si>
    <t>Zellenbelegung</t>
  </si>
  <si>
    <t xml:space="preserve"> Anzahl der Speicherzellen des Schieberegisters</t>
  </si>
  <si>
    <t>A</t>
  </si>
  <si>
    <t>t 0</t>
  </si>
  <si>
    <t>t 1</t>
  </si>
  <si>
    <t>t 2</t>
  </si>
  <si>
    <t>t 3</t>
  </si>
  <si>
    <t>t 4</t>
  </si>
  <si>
    <t>t 5</t>
  </si>
  <si>
    <t>t 6</t>
  </si>
  <si>
    <t>Start mit: Strg + m</t>
  </si>
  <si>
    <t>t 7</t>
  </si>
  <si>
    <t>t 8</t>
  </si>
  <si>
    <t>t 9</t>
  </si>
  <si>
    <t>t 10</t>
  </si>
  <si>
    <t>t 11</t>
  </si>
  <si>
    <t>t 12</t>
  </si>
  <si>
    <t>t 13</t>
  </si>
  <si>
    <t>t 14</t>
  </si>
  <si>
    <t>t 15</t>
  </si>
  <si>
    <t>t 16</t>
  </si>
  <si>
    <t>Berechnung und Visualisierung periodischer Binärfolgen mit Hilfe eines rückgekoppelten Schiebergisters sowie Berechnung und Visualisierung ihrer AKF.</t>
  </si>
  <si>
    <t>GLONASS - Code</t>
  </si>
  <si>
    <t>t 17</t>
  </si>
  <si>
    <t>t 18</t>
  </si>
  <si>
    <t>t 19</t>
  </si>
  <si>
    <t>t 20</t>
  </si>
  <si>
    <t>t 21</t>
  </si>
  <si>
    <t>t 22</t>
  </si>
  <si>
    <t>t 23</t>
  </si>
  <si>
    <t>t 24</t>
  </si>
  <si>
    <t>t 25</t>
  </si>
  <si>
    <t>t 26</t>
  </si>
  <si>
    <t>t 27</t>
  </si>
  <si>
    <t>t 28</t>
  </si>
  <si>
    <t>t 29</t>
  </si>
  <si>
    <t>t 30</t>
  </si>
  <si>
    <t>t 31</t>
  </si>
  <si>
    <t>t 32</t>
  </si>
  <si>
    <t>t 33</t>
  </si>
  <si>
    <t>t 34</t>
  </si>
  <si>
    <t>t 35</t>
  </si>
  <si>
    <t>t 36</t>
  </si>
  <si>
    <t>t 511</t>
  </si>
  <si>
    <t>t 512</t>
  </si>
  <si>
    <t>t 513</t>
  </si>
  <si>
    <t>t 514</t>
  </si>
  <si>
    <t>t 515</t>
  </si>
  <si>
    <t>t 516</t>
  </si>
  <si>
    <t>t 517</t>
  </si>
  <si>
    <t>t 518</t>
  </si>
  <si>
    <t>t 519</t>
  </si>
  <si>
    <t>t 520</t>
  </si>
  <si>
    <t>t 521</t>
  </si>
  <si>
    <t>t 522</t>
  </si>
  <si>
    <t>t 523</t>
  </si>
  <si>
    <t>t 524</t>
  </si>
  <si>
    <t>t 525</t>
  </si>
  <si>
    <t>t 526</t>
  </si>
  <si>
    <t>t 527</t>
  </si>
  <si>
    <t>t 528</t>
  </si>
  <si>
    <t>t 529</t>
  </si>
  <si>
    <t>t 530</t>
  </si>
  <si>
    <t>t 531</t>
  </si>
  <si>
    <t>t 532</t>
  </si>
  <si>
    <t>t 533</t>
  </si>
  <si>
    <t>t 534</t>
  </si>
  <si>
    <t>t 535</t>
  </si>
  <si>
    <t>t 536</t>
  </si>
  <si>
    <t>t 537</t>
  </si>
  <si>
    <t>t 538</t>
  </si>
  <si>
    <t>t 539</t>
  </si>
  <si>
    <t>t 540</t>
  </si>
  <si>
    <t>t 541</t>
  </si>
  <si>
    <t>t 542</t>
  </si>
  <si>
    <t>t 543</t>
  </si>
  <si>
    <t>t 544</t>
  </si>
  <si>
    <t>t 545</t>
  </si>
  <si>
    <t>t 546</t>
  </si>
  <si>
    <t>t 547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</si>
</sst>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sz val="8.5"/>
      <color indexed="8"/>
      <name val="Arial"/>
      <family val="0"/>
    </font>
    <font>
      <sz val="7.8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33" borderId="0" xfId="0" applyFill="1" applyAlignment="1">
      <alignment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5" xfId="0" applyNumberForma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2" fillId="0" borderId="22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17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23" xfId="0" applyFont="1" applyBorder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0" fontId="6" fillId="34" borderId="0" xfId="0" applyFont="1" applyFill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8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/>
    <dxf/>
    <dxf>
      <fill>
        <patternFill>
          <bgColor indexed="5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10125"/>
          <c:w val="0.8615"/>
          <c:h val="0.808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Graphik!$H$50</c:f>
              <c:strCache>
                <c:ptCount val="1"/>
                <c:pt idx="0">
                  <c:v>  AKF einer Binärfolge der Periode   511  (Binärfolge des GLONASS - Code 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Graphik!$A$31:$A$89</c:f>
              <c:numCache>
                <c:ptCount val="59"/>
                <c:pt idx="0">
                  <c:v>-29</c:v>
                </c:pt>
                <c:pt idx="1">
                  <c:v>-28</c:v>
                </c:pt>
                <c:pt idx="2">
                  <c:v>-27</c:v>
                </c:pt>
                <c:pt idx="3">
                  <c:v>-26</c:v>
                </c:pt>
                <c:pt idx="4">
                  <c:v>-25</c:v>
                </c:pt>
                <c:pt idx="5">
                  <c:v>-24</c:v>
                </c:pt>
                <c:pt idx="6">
                  <c:v>-23</c:v>
                </c:pt>
                <c:pt idx="7">
                  <c:v>-22</c:v>
                </c:pt>
                <c:pt idx="8">
                  <c:v>-21</c:v>
                </c:pt>
                <c:pt idx="9">
                  <c:v>-20</c:v>
                </c:pt>
                <c:pt idx="10">
                  <c:v>-19</c:v>
                </c:pt>
                <c:pt idx="11">
                  <c:v>-18</c:v>
                </c:pt>
                <c:pt idx="12">
                  <c:v>-17</c:v>
                </c:pt>
                <c:pt idx="13">
                  <c:v>-16</c:v>
                </c:pt>
                <c:pt idx="14">
                  <c:v>-15</c:v>
                </c:pt>
                <c:pt idx="15">
                  <c:v>-14</c:v>
                </c:pt>
                <c:pt idx="16">
                  <c:v>-13</c:v>
                </c:pt>
                <c:pt idx="17">
                  <c:v>-12</c:v>
                </c:pt>
                <c:pt idx="18">
                  <c:v>-11</c:v>
                </c:pt>
                <c:pt idx="19">
                  <c:v>-10</c:v>
                </c:pt>
                <c:pt idx="20">
                  <c:v>-9</c:v>
                </c:pt>
                <c:pt idx="21">
                  <c:v>-8</c:v>
                </c:pt>
                <c:pt idx="22">
                  <c:v>-7</c:v>
                </c:pt>
                <c:pt idx="23">
                  <c:v>-6</c:v>
                </c:pt>
                <c:pt idx="24">
                  <c:v>-5</c:v>
                </c:pt>
                <c:pt idx="25">
                  <c:v>-4</c:v>
                </c:pt>
                <c:pt idx="26">
                  <c:v>-3</c:v>
                </c:pt>
                <c:pt idx="27">
                  <c:v>-2</c:v>
                </c:pt>
                <c:pt idx="28">
                  <c:v>-1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  <c:pt idx="53">
                  <c:v>24</c:v>
                </c:pt>
                <c:pt idx="54">
                  <c:v>25</c:v>
                </c:pt>
                <c:pt idx="55">
                  <c:v>26</c:v>
                </c:pt>
                <c:pt idx="56">
                  <c:v>27</c:v>
                </c:pt>
                <c:pt idx="57">
                  <c:v>28</c:v>
                </c:pt>
                <c:pt idx="58">
                  <c:v>29</c:v>
                </c:pt>
              </c:numCache>
            </c:numRef>
          </c:xVal>
          <c:yVal>
            <c:numRef>
              <c:f>Graphik!$B$31:$B$89</c:f>
              <c:numCache>
                <c:ptCount val="59"/>
                <c:pt idx="0">
                  <c:v>-0.0019569471624266144</c:v>
                </c:pt>
                <c:pt idx="1">
                  <c:v>-0.0019569471624266144</c:v>
                </c:pt>
                <c:pt idx="2">
                  <c:v>-0.0019569471624266144</c:v>
                </c:pt>
                <c:pt idx="3">
                  <c:v>-0.0019569471624266144</c:v>
                </c:pt>
                <c:pt idx="4">
                  <c:v>-0.0019569471624266144</c:v>
                </c:pt>
                <c:pt idx="5">
                  <c:v>-0.0019569471624266144</c:v>
                </c:pt>
                <c:pt idx="6">
                  <c:v>-0.0019569471624266144</c:v>
                </c:pt>
                <c:pt idx="7">
                  <c:v>-0.0019569471624266144</c:v>
                </c:pt>
                <c:pt idx="8">
                  <c:v>-0.0019569471624266144</c:v>
                </c:pt>
                <c:pt idx="9">
                  <c:v>-0.0019569471624266144</c:v>
                </c:pt>
                <c:pt idx="10">
                  <c:v>-0.0019569471624266144</c:v>
                </c:pt>
                <c:pt idx="11">
                  <c:v>-0.0019569471624266144</c:v>
                </c:pt>
                <c:pt idx="12">
                  <c:v>-0.0019569471624266144</c:v>
                </c:pt>
                <c:pt idx="13">
                  <c:v>-0.0019569471624266144</c:v>
                </c:pt>
                <c:pt idx="14">
                  <c:v>-0.0019569471624266144</c:v>
                </c:pt>
                <c:pt idx="15">
                  <c:v>-0.0019569471624266144</c:v>
                </c:pt>
                <c:pt idx="16">
                  <c:v>-0.0019569471624266144</c:v>
                </c:pt>
                <c:pt idx="17">
                  <c:v>-0.0019569471624266144</c:v>
                </c:pt>
                <c:pt idx="18">
                  <c:v>-0.0019569471624266144</c:v>
                </c:pt>
                <c:pt idx="19">
                  <c:v>-0.0019569471624266144</c:v>
                </c:pt>
                <c:pt idx="20">
                  <c:v>-0.0019569471624266144</c:v>
                </c:pt>
                <c:pt idx="21">
                  <c:v>-0.0019569471624266144</c:v>
                </c:pt>
                <c:pt idx="22">
                  <c:v>-0.0019569471624266144</c:v>
                </c:pt>
                <c:pt idx="23">
                  <c:v>-0.0019569471624266144</c:v>
                </c:pt>
                <c:pt idx="24">
                  <c:v>-0.0019569471624266144</c:v>
                </c:pt>
                <c:pt idx="25">
                  <c:v>-0.0019569471624266144</c:v>
                </c:pt>
                <c:pt idx="26">
                  <c:v>-0.0019569471624266144</c:v>
                </c:pt>
                <c:pt idx="27">
                  <c:v>-0.0019569471624266144</c:v>
                </c:pt>
                <c:pt idx="28">
                  <c:v>-0.0019569471624266144</c:v>
                </c:pt>
                <c:pt idx="29">
                  <c:v>1</c:v>
                </c:pt>
                <c:pt idx="30">
                  <c:v>-0.0019569471624266144</c:v>
                </c:pt>
                <c:pt idx="31">
                  <c:v>-0.0019569471624266144</c:v>
                </c:pt>
                <c:pt idx="32">
                  <c:v>-0.0019569471624266144</c:v>
                </c:pt>
                <c:pt idx="33">
                  <c:v>-0.0019569471624266144</c:v>
                </c:pt>
                <c:pt idx="34">
                  <c:v>-0.0019569471624266144</c:v>
                </c:pt>
                <c:pt idx="35">
                  <c:v>-0.0019569471624266144</c:v>
                </c:pt>
                <c:pt idx="36">
                  <c:v>-0.0019569471624266144</c:v>
                </c:pt>
                <c:pt idx="37">
                  <c:v>-0.0019569471624266144</c:v>
                </c:pt>
                <c:pt idx="38">
                  <c:v>-0.0019569471624266144</c:v>
                </c:pt>
                <c:pt idx="39">
                  <c:v>-0.0019569471624266144</c:v>
                </c:pt>
                <c:pt idx="40">
                  <c:v>-0.0019569471624266144</c:v>
                </c:pt>
                <c:pt idx="41">
                  <c:v>-0.0019569471624266144</c:v>
                </c:pt>
                <c:pt idx="42">
                  <c:v>-0.0019569471624266144</c:v>
                </c:pt>
                <c:pt idx="43">
                  <c:v>-0.0019569471624266144</c:v>
                </c:pt>
                <c:pt idx="44">
                  <c:v>-0.0019569471624266144</c:v>
                </c:pt>
                <c:pt idx="45">
                  <c:v>-0.0019569471624266144</c:v>
                </c:pt>
                <c:pt idx="46">
                  <c:v>-0.0019569471624266144</c:v>
                </c:pt>
                <c:pt idx="47">
                  <c:v>-0.0019569471624266144</c:v>
                </c:pt>
                <c:pt idx="48">
                  <c:v>-0.0019569471624266144</c:v>
                </c:pt>
                <c:pt idx="49">
                  <c:v>-0.0019569471624266144</c:v>
                </c:pt>
                <c:pt idx="50">
                  <c:v>-0.0019569471624266144</c:v>
                </c:pt>
                <c:pt idx="51">
                  <c:v>-0.0019569471624266144</c:v>
                </c:pt>
                <c:pt idx="52">
                  <c:v>-0.0019569471624266144</c:v>
                </c:pt>
                <c:pt idx="53">
                  <c:v>-0.0019569471624266144</c:v>
                </c:pt>
                <c:pt idx="54">
                  <c:v>-0.0019569471624266144</c:v>
                </c:pt>
                <c:pt idx="55">
                  <c:v>-0.0019569471624266144</c:v>
                </c:pt>
                <c:pt idx="56">
                  <c:v>-0.0019569471624266144</c:v>
                </c:pt>
                <c:pt idx="57">
                  <c:v>-0.0019569471624266144</c:v>
                </c:pt>
                <c:pt idx="58">
                  <c:v>-0.0019569471624266144</c:v>
                </c:pt>
              </c:numCache>
            </c:numRef>
          </c:yVal>
          <c:smooth val="0"/>
        </c:ser>
        <c:axId val="60110347"/>
        <c:axId val="4122212"/>
      </c:scatterChart>
      <c:valAx>
        <c:axId val="60110347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22212"/>
        <c:crossesAt val="-20"/>
        <c:crossBetween val="midCat"/>
        <c:dispUnits/>
      </c:valAx>
      <c:valAx>
        <c:axId val="412221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110347"/>
        <c:crossesAt val="0"/>
        <c:crossBetween val="midCat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375"/>
          <c:y val="0.92175"/>
          <c:w val="0.9092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Binärfolge (Ausschnitt) 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"/>
          <c:w val="0.9605"/>
          <c:h val="0.68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Graphik!$H$28</c:f>
              <c:strCache>
                <c:ptCount val="1"/>
                <c:pt idx="0">
                  <c:v>   Binärfolge mit der Periode   511  (Binärfolge des GLONASS - Code 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Graphik!$E$7:$E$130</c:f>
              <c:numCache>
                <c:ptCount val="1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16</c:v>
                </c:pt>
                <c:pt idx="20">
                  <c:v>17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25</c:v>
                </c:pt>
                <c:pt idx="32">
                  <c:v>26</c:v>
                </c:pt>
                <c:pt idx="33">
                  <c:v>26</c:v>
                </c:pt>
                <c:pt idx="34">
                  <c:v>27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34</c:v>
                </c:pt>
                <c:pt idx="46">
                  <c:v>35</c:v>
                </c:pt>
                <c:pt idx="47">
                  <c:v>36</c:v>
                </c:pt>
                <c:pt idx="48">
                  <c:v>36</c:v>
                </c:pt>
                <c:pt idx="49">
                  <c:v>37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  <c:pt idx="53">
                  <c:v>40</c:v>
                </c:pt>
                <c:pt idx="54">
                  <c:v>41</c:v>
                </c:pt>
                <c:pt idx="55">
                  <c:v>42</c:v>
                </c:pt>
                <c:pt idx="56">
                  <c:v>42</c:v>
                </c:pt>
                <c:pt idx="57">
                  <c:v>43</c:v>
                </c:pt>
                <c:pt idx="58">
                  <c:v>43</c:v>
                </c:pt>
                <c:pt idx="59">
                  <c:v>44</c:v>
                </c:pt>
                <c:pt idx="60">
                  <c:v>45</c:v>
                </c:pt>
                <c:pt idx="61">
                  <c:v>45</c:v>
                </c:pt>
                <c:pt idx="62">
                  <c:v>46</c:v>
                </c:pt>
                <c:pt idx="63">
                  <c:v>46</c:v>
                </c:pt>
                <c:pt idx="64">
                  <c:v>47</c:v>
                </c:pt>
                <c:pt idx="65">
                  <c:v>47</c:v>
                </c:pt>
                <c:pt idx="66">
                  <c:v>48</c:v>
                </c:pt>
                <c:pt idx="67">
                  <c:v>48</c:v>
                </c:pt>
                <c:pt idx="68">
                  <c:v>49</c:v>
                </c:pt>
                <c:pt idx="69">
                  <c:v>50</c:v>
                </c:pt>
                <c:pt idx="70">
                  <c:v>50</c:v>
                </c:pt>
                <c:pt idx="71">
                  <c:v>51</c:v>
                </c:pt>
                <c:pt idx="72">
                  <c:v>52</c:v>
                </c:pt>
                <c:pt idx="73">
                  <c:v>53</c:v>
                </c:pt>
                <c:pt idx="74">
                  <c:v>53</c:v>
                </c:pt>
                <c:pt idx="75">
                  <c:v>54</c:v>
                </c:pt>
                <c:pt idx="76">
                  <c:v>54</c:v>
                </c:pt>
                <c:pt idx="77">
                  <c:v>55</c:v>
                </c:pt>
                <c:pt idx="78">
                  <c:v>56</c:v>
                </c:pt>
                <c:pt idx="79">
                  <c:v>56</c:v>
                </c:pt>
                <c:pt idx="80">
                  <c:v>57</c:v>
                </c:pt>
                <c:pt idx="81">
                  <c:v>57</c:v>
                </c:pt>
                <c:pt idx="82">
                  <c:v>58</c:v>
                </c:pt>
                <c:pt idx="83">
                  <c:v>58</c:v>
                </c:pt>
                <c:pt idx="84">
                  <c:v>59</c:v>
                </c:pt>
                <c:pt idx="85">
                  <c:v>60</c:v>
                </c:pt>
                <c:pt idx="86">
                  <c:v>61</c:v>
                </c:pt>
                <c:pt idx="87">
                  <c:v>61</c:v>
                </c:pt>
                <c:pt idx="88">
                  <c:v>62</c:v>
                </c:pt>
                <c:pt idx="89">
                  <c:v>63</c:v>
                </c:pt>
                <c:pt idx="90">
                  <c:v>64</c:v>
                </c:pt>
                <c:pt idx="91">
                  <c:v>65</c:v>
                </c:pt>
                <c:pt idx="92">
                  <c:v>65</c:v>
                </c:pt>
                <c:pt idx="93">
                  <c:v>66</c:v>
                </c:pt>
                <c:pt idx="94">
                  <c:v>67</c:v>
                </c:pt>
                <c:pt idx="95">
                  <c:v>67</c:v>
                </c:pt>
                <c:pt idx="96">
                  <c:v>68</c:v>
                </c:pt>
                <c:pt idx="97">
                  <c:v>69</c:v>
                </c:pt>
                <c:pt idx="98">
                  <c:v>70</c:v>
                </c:pt>
                <c:pt idx="99">
                  <c:v>71</c:v>
                </c:pt>
                <c:pt idx="100">
                  <c:v>72</c:v>
                </c:pt>
                <c:pt idx="101">
                  <c:v>72</c:v>
                </c:pt>
                <c:pt idx="102">
                  <c:v>73</c:v>
                </c:pt>
                <c:pt idx="103">
                  <c:v>74</c:v>
                </c:pt>
                <c:pt idx="104">
                  <c:v>74</c:v>
                </c:pt>
                <c:pt idx="105">
                  <c:v>75</c:v>
                </c:pt>
                <c:pt idx="106">
                  <c:v>76</c:v>
                </c:pt>
                <c:pt idx="107">
                  <c:v>76</c:v>
                </c:pt>
                <c:pt idx="108">
                  <c:v>77</c:v>
                </c:pt>
                <c:pt idx="109">
                  <c:v>77</c:v>
                </c:pt>
                <c:pt idx="110">
                  <c:v>78</c:v>
                </c:pt>
                <c:pt idx="111">
                  <c:v>79</c:v>
                </c:pt>
                <c:pt idx="112">
                  <c:v>79</c:v>
                </c:pt>
                <c:pt idx="113">
                  <c:v>80</c:v>
                </c:pt>
                <c:pt idx="114">
                  <c:v>81</c:v>
                </c:pt>
                <c:pt idx="115">
                  <c:v>82</c:v>
                </c:pt>
                <c:pt idx="116">
                  <c:v>82</c:v>
                </c:pt>
                <c:pt idx="117">
                  <c:v>83</c:v>
                </c:pt>
                <c:pt idx="118">
                  <c:v>83</c:v>
                </c:pt>
                <c:pt idx="119">
                  <c:v>84</c:v>
                </c:pt>
                <c:pt idx="120">
                  <c:v>84</c:v>
                </c:pt>
                <c:pt idx="121">
                  <c:v>85</c:v>
                </c:pt>
                <c:pt idx="122">
                  <c:v>85</c:v>
                </c:pt>
                <c:pt idx="123">
                  <c:v>86</c:v>
                </c:pt>
              </c:numCache>
            </c:numRef>
          </c:xVal>
          <c:yVal>
            <c:numRef>
              <c:f>Graphik!$F$7:$F$130</c:f>
              <c:numCache>
                <c:ptCount val="1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1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0</c:v>
                </c:pt>
                <c:pt idx="123">
                  <c:v>0</c:v>
                </c:pt>
              </c:numCache>
            </c:numRef>
          </c:yVal>
          <c:smooth val="0"/>
        </c:ser>
        <c:axId val="37099909"/>
        <c:axId val="65463726"/>
      </c:scatterChart>
      <c:valAx>
        <c:axId val="37099909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63726"/>
        <c:crosses val="autoZero"/>
        <c:crossBetween val="midCat"/>
        <c:dispUnits/>
      </c:valAx>
      <c:valAx>
        <c:axId val="65463726"/>
        <c:scaling>
          <c:orientation val="minMax"/>
          <c:max val="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099909"/>
        <c:crossesAt val="0"/>
        <c:crossBetween val="midCat"/>
        <c:dispUnits/>
        <c:majorUnit val="1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8525"/>
          <c:y val="0.9065"/>
          <c:w val="0.854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Binärfolge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585"/>
          <c:w val="0.963"/>
          <c:h val="0.709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Graphik!$H$28</c:f>
              <c:strCache>
                <c:ptCount val="1"/>
                <c:pt idx="0">
                  <c:v>   Binärfolge mit der Periode   511  (Binärfolge des GLONASS - Code 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Graphik!$E$7:$E$130</c:f>
              <c:numCache/>
            </c:numRef>
          </c:xVal>
          <c:yVal>
            <c:numRef>
              <c:f>Graphik!$F$7:$F$130</c:f>
              <c:numCache/>
            </c:numRef>
          </c:yVal>
          <c:smooth val="0"/>
        </c:ser>
        <c:axId val="52302623"/>
        <c:axId val="961560"/>
      </c:scatterChart>
      <c:valAx>
        <c:axId val="52302623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560"/>
        <c:crosses val="autoZero"/>
        <c:crossBetween val="midCat"/>
        <c:dispUnits/>
      </c:valAx>
      <c:valAx>
        <c:axId val="96156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2623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475"/>
          <c:y val="0.911"/>
          <c:w val="0.745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AKF der Binärfolge 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55"/>
          <c:w val="0.8425"/>
          <c:h val="0.72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Parameter!$AC$22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Graphik!$A$31:$A$89</c:f>
              <c:numCache/>
            </c:numRef>
          </c:xVal>
          <c:yVal>
            <c:numRef>
              <c:f>Graphik!$B$31:$B$89</c:f>
              <c:numCache/>
            </c:numRef>
          </c:yVal>
          <c:smooth val="0"/>
        </c:ser>
        <c:axId val="8654041"/>
        <c:axId val="10777506"/>
      </c:scatterChart>
      <c:valAx>
        <c:axId val="8654041"/>
        <c:scaling>
          <c:orientation val="minMax"/>
          <c:max val="30"/>
          <c:min val="-3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777506"/>
        <c:crosses val="autoZero"/>
        <c:crossBetween val="midCat"/>
        <c:dispUnits/>
      </c:valAx>
      <c:valAx>
        <c:axId val="1077750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654041"/>
        <c:crossesAt val="0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6"/>
          <c:y val="0.92075"/>
          <c:w val="0.070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180975</xdr:colOff>
      <xdr:row>23</xdr:row>
      <xdr:rowOff>19050</xdr:rowOff>
    </xdr:from>
    <xdr:to>
      <xdr:col>32</xdr:col>
      <xdr:colOff>666750</xdr:colOff>
      <xdr:row>40</xdr:row>
      <xdr:rowOff>38100</xdr:rowOff>
    </xdr:to>
    <xdr:graphicFrame>
      <xdr:nvGraphicFramePr>
        <xdr:cNvPr id="1" name="Diagramm 1"/>
        <xdr:cNvGraphicFramePr/>
      </xdr:nvGraphicFramePr>
      <xdr:xfrm>
        <a:off x="5695950" y="3943350"/>
        <a:ext cx="50577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171450</xdr:colOff>
      <xdr:row>6</xdr:row>
      <xdr:rowOff>9525</xdr:rowOff>
    </xdr:from>
    <xdr:to>
      <xdr:col>32</xdr:col>
      <xdr:colOff>676275</xdr:colOff>
      <xdr:row>21</xdr:row>
      <xdr:rowOff>133350</xdr:rowOff>
    </xdr:to>
    <xdr:graphicFrame>
      <xdr:nvGraphicFramePr>
        <xdr:cNvPr id="2" name="Diagramm 3"/>
        <xdr:cNvGraphicFramePr/>
      </xdr:nvGraphicFramePr>
      <xdr:xfrm>
        <a:off x="5686425" y="1228725"/>
        <a:ext cx="50768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31</xdr:row>
      <xdr:rowOff>0</xdr:rowOff>
    </xdr:from>
    <xdr:to>
      <xdr:col>13</xdr:col>
      <xdr:colOff>666750</xdr:colOff>
      <xdr:row>47</xdr:row>
      <xdr:rowOff>85725</xdr:rowOff>
    </xdr:to>
    <xdr:graphicFrame>
      <xdr:nvGraphicFramePr>
        <xdr:cNvPr id="1" name="Diagramm 4"/>
        <xdr:cNvGraphicFramePr/>
      </xdr:nvGraphicFramePr>
      <xdr:xfrm>
        <a:off x="5334000" y="5019675"/>
        <a:ext cx="52387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7</xdr:row>
      <xdr:rowOff>0</xdr:rowOff>
    </xdr:from>
    <xdr:to>
      <xdr:col>13</xdr:col>
      <xdr:colOff>666750</xdr:colOff>
      <xdr:row>24</xdr:row>
      <xdr:rowOff>28575</xdr:rowOff>
    </xdr:to>
    <xdr:graphicFrame>
      <xdr:nvGraphicFramePr>
        <xdr:cNvPr id="2" name="Diagramm 5"/>
        <xdr:cNvGraphicFramePr/>
      </xdr:nvGraphicFramePr>
      <xdr:xfrm>
        <a:off x="5334000" y="1133475"/>
        <a:ext cx="52387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AH104"/>
  <sheetViews>
    <sheetView showGridLines="0" tabSelected="1" zoomScalePageLayoutView="0" workbookViewId="0" topLeftCell="A1">
      <selection activeCell="Z10" sqref="Z10"/>
    </sheetView>
  </sheetViews>
  <sheetFormatPr defaultColWidth="11.421875" defaultRowHeight="12.75"/>
  <cols>
    <col min="1" max="1" width="2.8515625" style="0" customWidth="1"/>
    <col min="2" max="2" width="4.57421875" style="0" customWidth="1"/>
    <col min="3" max="11" width="2.28125" style="0" customWidth="1"/>
    <col min="12" max="12" width="4.28125" style="0" customWidth="1"/>
    <col min="13" max="13" width="5.57421875" style="0" customWidth="1"/>
    <col min="14" max="14" width="3.57421875" style="0" customWidth="1"/>
    <col min="15" max="15" width="4.57421875" style="0" customWidth="1"/>
    <col min="16" max="24" width="2.28125" style="0" customWidth="1"/>
    <col min="25" max="25" width="5.421875" style="0" customWidth="1"/>
    <col min="26" max="26" width="10.7109375" style="0" customWidth="1"/>
  </cols>
  <sheetData>
    <row r="1" ht="18" customHeight="1" thickBot="1"/>
    <row r="2" spans="2:33" ht="24" customHeight="1" thickBot="1">
      <c r="B2" s="57" t="s">
        <v>12</v>
      </c>
      <c r="C2" s="58"/>
      <c r="D2" s="58"/>
      <c r="E2" s="58"/>
      <c r="F2" s="58"/>
      <c r="G2" s="58"/>
      <c r="H2" s="58"/>
      <c r="I2" s="59"/>
      <c r="J2" s="63">
        <v>9</v>
      </c>
      <c r="L2" s="74" t="s">
        <v>2</v>
      </c>
      <c r="M2" s="75"/>
      <c r="N2" s="75"/>
      <c r="O2" s="75"/>
      <c r="P2" s="75"/>
      <c r="Q2" s="75"/>
      <c r="R2" s="75"/>
      <c r="S2" s="22"/>
      <c r="T2" s="76">
        <v>511</v>
      </c>
      <c r="U2" s="77"/>
      <c r="AB2" s="65" t="s">
        <v>32</v>
      </c>
      <c r="AC2" s="66"/>
      <c r="AD2" s="66"/>
      <c r="AE2" s="66"/>
      <c r="AF2" s="67"/>
      <c r="AG2" s="55"/>
    </row>
    <row r="3" spans="2:32" ht="15" customHeight="1" thickBot="1">
      <c r="B3" s="60"/>
      <c r="C3" s="61"/>
      <c r="D3" s="61"/>
      <c r="E3" s="61"/>
      <c r="F3" s="61"/>
      <c r="G3" s="61"/>
      <c r="H3" s="61"/>
      <c r="I3" s="62"/>
      <c r="J3" s="64"/>
      <c r="L3" s="21"/>
      <c r="M3" s="21"/>
      <c r="N3" s="21"/>
      <c r="O3" s="21"/>
      <c r="P3" s="21"/>
      <c r="Q3" s="21"/>
      <c r="R3" s="21"/>
      <c r="S3" s="21"/>
      <c r="T3" s="19"/>
      <c r="U3" s="19"/>
      <c r="W3" s="71" t="str">
        <f>IF(T4=" "," ",IF(T4&lt;T2,"keine Maximalfolge","Maximalfolge !"))</f>
        <v>Maximalfolge !</v>
      </c>
      <c r="X3" s="72"/>
      <c r="Y3" s="72"/>
      <c r="Z3" s="73"/>
      <c r="AB3" s="68"/>
      <c r="AC3" s="69"/>
      <c r="AD3" s="69"/>
      <c r="AE3" s="69"/>
      <c r="AF3" s="70"/>
    </row>
    <row r="4" spans="2:21" ht="12.75" thickBot="1">
      <c r="B4" s="9"/>
      <c r="C4" s="9"/>
      <c r="D4" s="9"/>
      <c r="E4" s="9"/>
      <c r="F4" s="9"/>
      <c r="G4" s="9"/>
      <c r="H4" s="9"/>
      <c r="I4" s="9"/>
      <c r="J4" s="20"/>
      <c r="L4" s="57" t="s">
        <v>3</v>
      </c>
      <c r="M4" s="58"/>
      <c r="N4" s="58"/>
      <c r="O4" s="58"/>
      <c r="P4" s="58"/>
      <c r="Q4" s="58"/>
      <c r="R4" s="58"/>
      <c r="S4" s="58"/>
      <c r="T4" s="78">
        <v>511</v>
      </c>
      <c r="U4" s="79"/>
    </row>
    <row r="5" spans="12:32" ht="13.5" thickBot="1">
      <c r="L5" s="60"/>
      <c r="M5" s="61"/>
      <c r="N5" s="61"/>
      <c r="O5" s="61"/>
      <c r="P5" s="61"/>
      <c r="Q5" s="61"/>
      <c r="R5" s="61"/>
      <c r="S5" s="61"/>
      <c r="T5" s="80"/>
      <c r="U5" s="81"/>
      <c r="W5" s="71" t="s">
        <v>33</v>
      </c>
      <c r="X5" s="72"/>
      <c r="Y5" s="72"/>
      <c r="Z5" s="73"/>
      <c r="AB5" s="82" t="s">
        <v>21</v>
      </c>
      <c r="AC5" s="82"/>
      <c r="AD5" s="82"/>
      <c r="AE5" s="82"/>
      <c r="AF5" s="82"/>
    </row>
    <row r="7" spans="2:10" ht="9.75" customHeight="1" thickBot="1">
      <c r="B7" s="8"/>
      <c r="C7" s="8"/>
      <c r="D7" s="8"/>
      <c r="E7" s="7"/>
      <c r="F7" s="9"/>
      <c r="G7" s="9"/>
      <c r="H7" s="9"/>
      <c r="I7" s="9"/>
      <c r="J7" s="9"/>
    </row>
    <row r="8" spans="2:24" ht="12.75" customHeight="1">
      <c r="B8" s="2"/>
      <c r="C8" s="89" t="s">
        <v>0</v>
      </c>
      <c r="D8" s="85"/>
      <c r="E8" s="85"/>
      <c r="F8" s="85"/>
      <c r="G8" s="85"/>
      <c r="H8" s="85"/>
      <c r="I8" s="85"/>
      <c r="J8" s="85"/>
      <c r="K8" s="86"/>
      <c r="O8" s="8"/>
      <c r="P8" s="89" t="s">
        <v>10</v>
      </c>
      <c r="Q8" s="85"/>
      <c r="R8" s="85"/>
      <c r="S8" s="85"/>
      <c r="T8" s="85"/>
      <c r="U8" s="85"/>
      <c r="V8" s="85"/>
      <c r="W8" s="85"/>
      <c r="X8" s="86"/>
    </row>
    <row r="9" spans="2:24" ht="13.5" thickBot="1">
      <c r="B9" s="2"/>
      <c r="C9" s="46">
        <v>1</v>
      </c>
      <c r="D9" s="47">
        <v>2</v>
      </c>
      <c r="E9" s="48">
        <v>3</v>
      </c>
      <c r="F9" s="49">
        <v>4</v>
      </c>
      <c r="G9" s="49">
        <v>5</v>
      </c>
      <c r="H9" s="47">
        <v>6</v>
      </c>
      <c r="I9" s="53">
        <v>7</v>
      </c>
      <c r="J9" s="53">
        <v>8</v>
      </c>
      <c r="K9" s="54">
        <v>9</v>
      </c>
      <c r="O9" s="7"/>
      <c r="P9" s="40">
        <v>1</v>
      </c>
      <c r="Q9" s="41">
        <v>2</v>
      </c>
      <c r="R9" s="42">
        <v>3</v>
      </c>
      <c r="S9" s="43">
        <v>4</v>
      </c>
      <c r="T9" s="43">
        <v>5</v>
      </c>
      <c r="U9" s="41">
        <v>6</v>
      </c>
      <c r="V9" s="44">
        <v>7</v>
      </c>
      <c r="W9" s="44">
        <v>8</v>
      </c>
      <c r="X9" s="45">
        <v>9</v>
      </c>
    </row>
    <row r="10" spans="2:34" ht="18.75" thickBot="1" thickTop="1">
      <c r="B10" s="2"/>
      <c r="C10" s="50">
        <v>1</v>
      </c>
      <c r="D10" s="51">
        <v>1</v>
      </c>
      <c r="E10" s="51">
        <v>1</v>
      </c>
      <c r="F10" s="51">
        <v>1</v>
      </c>
      <c r="G10" s="51">
        <v>1</v>
      </c>
      <c r="H10" s="51">
        <v>1</v>
      </c>
      <c r="I10" s="51">
        <v>1</v>
      </c>
      <c r="J10" s="51">
        <v>1</v>
      </c>
      <c r="K10" s="52">
        <v>1</v>
      </c>
      <c r="O10" s="7"/>
      <c r="P10" s="32" t="s">
        <v>1</v>
      </c>
      <c r="Q10" s="33" t="s">
        <v>1</v>
      </c>
      <c r="R10" s="33" t="s">
        <v>1</v>
      </c>
      <c r="S10" s="33" t="s">
        <v>1</v>
      </c>
      <c r="T10" s="33" t="s">
        <v>1</v>
      </c>
      <c r="U10" s="31" t="s">
        <v>1</v>
      </c>
      <c r="V10" s="33" t="s">
        <v>1</v>
      </c>
      <c r="W10" s="31" t="s">
        <v>13</v>
      </c>
      <c r="X10" s="34" t="s">
        <v>1</v>
      </c>
      <c r="AH10" s="39"/>
    </row>
    <row r="11" ht="12.75" customHeight="1" thickBot="1">
      <c r="B11" s="2"/>
    </row>
    <row r="12" spans="2:26" ht="14.25">
      <c r="B12" s="2"/>
      <c r="C12" s="89" t="s">
        <v>9</v>
      </c>
      <c r="D12" s="85"/>
      <c r="E12" s="85"/>
      <c r="F12" s="85"/>
      <c r="G12" s="85"/>
      <c r="H12" s="85"/>
      <c r="I12" s="85"/>
      <c r="J12" s="85"/>
      <c r="K12" s="86"/>
      <c r="P12" s="36" t="s">
        <v>1</v>
      </c>
      <c r="Q12" s="37"/>
      <c r="R12" s="37"/>
      <c r="S12" s="37"/>
      <c r="T12" s="37"/>
      <c r="U12" s="37"/>
      <c r="V12" s="37"/>
      <c r="W12" s="37"/>
      <c r="X12" s="37"/>
      <c r="Y12" s="38"/>
      <c r="Z12" s="38"/>
    </row>
    <row r="13" spans="2:11" ht="13.5" thickBot="1">
      <c r="B13" s="2"/>
      <c r="C13" s="40">
        <v>1</v>
      </c>
      <c r="D13" s="41">
        <v>2</v>
      </c>
      <c r="E13" s="42">
        <v>3</v>
      </c>
      <c r="F13" s="43">
        <v>4</v>
      </c>
      <c r="G13" s="43">
        <v>5</v>
      </c>
      <c r="H13" s="41">
        <v>6</v>
      </c>
      <c r="I13" s="44">
        <v>7</v>
      </c>
      <c r="J13" s="44">
        <v>8</v>
      </c>
      <c r="K13" s="45">
        <v>9</v>
      </c>
    </row>
    <row r="14" spans="2:11" ht="14.25" thickBot="1" thickTop="1">
      <c r="B14" s="2" t="s">
        <v>1</v>
      </c>
      <c r="C14" s="35">
        <v>0</v>
      </c>
      <c r="D14" s="31">
        <v>0</v>
      </c>
      <c r="E14" s="31">
        <v>0</v>
      </c>
      <c r="F14" s="31">
        <v>0</v>
      </c>
      <c r="G14" s="31">
        <v>1</v>
      </c>
      <c r="H14" s="31">
        <v>0</v>
      </c>
      <c r="I14" s="31">
        <v>0</v>
      </c>
      <c r="J14" s="31">
        <v>0</v>
      </c>
      <c r="K14" s="56">
        <v>1</v>
      </c>
    </row>
    <row r="15" ht="9" customHeight="1">
      <c r="B15" s="7"/>
    </row>
    <row r="16" spans="6:17" ht="3.75" customHeight="1" thickBot="1">
      <c r="F16" s="2"/>
      <c r="Q16" s="2"/>
    </row>
    <row r="17" spans="2:26" ht="12.75" customHeight="1">
      <c r="B17" s="87" t="s">
        <v>8</v>
      </c>
      <c r="C17" s="85" t="s">
        <v>11</v>
      </c>
      <c r="D17" s="85"/>
      <c r="E17" s="85"/>
      <c r="F17" s="85"/>
      <c r="G17" s="85"/>
      <c r="H17" s="85"/>
      <c r="I17" s="85"/>
      <c r="J17" s="85"/>
      <c r="K17" s="86"/>
      <c r="L17" s="90" t="s">
        <v>6</v>
      </c>
      <c r="M17" s="83" t="s">
        <v>7</v>
      </c>
      <c r="N17" s="8"/>
      <c r="O17" s="87" t="s">
        <v>8</v>
      </c>
      <c r="P17" s="85" t="s">
        <v>11</v>
      </c>
      <c r="Q17" s="85"/>
      <c r="R17" s="85"/>
      <c r="S17" s="85"/>
      <c r="T17" s="85"/>
      <c r="U17" s="85"/>
      <c r="V17" s="85"/>
      <c r="W17" s="85"/>
      <c r="X17" s="86"/>
      <c r="Y17" s="90" t="s">
        <v>6</v>
      </c>
      <c r="Z17" s="83" t="s">
        <v>7</v>
      </c>
    </row>
    <row r="18" spans="2:26" ht="13.5" customHeight="1" thickBot="1">
      <c r="B18" s="88"/>
      <c r="C18" s="30">
        <v>1</v>
      </c>
      <c r="D18" s="30">
        <v>2</v>
      </c>
      <c r="E18" s="30">
        <v>3</v>
      </c>
      <c r="F18" s="30">
        <v>4</v>
      </c>
      <c r="G18" s="30">
        <v>5</v>
      </c>
      <c r="H18" s="30">
        <v>6</v>
      </c>
      <c r="I18" s="23">
        <v>7</v>
      </c>
      <c r="J18" s="23">
        <v>8</v>
      </c>
      <c r="K18" s="23">
        <v>9</v>
      </c>
      <c r="L18" s="91"/>
      <c r="M18" s="84"/>
      <c r="N18" s="2"/>
      <c r="O18" s="88"/>
      <c r="P18" s="18">
        <v>1</v>
      </c>
      <c r="Q18" s="18">
        <v>2</v>
      </c>
      <c r="R18" s="18">
        <v>3</v>
      </c>
      <c r="S18" s="18">
        <v>4</v>
      </c>
      <c r="T18" s="18">
        <v>5</v>
      </c>
      <c r="U18" s="18">
        <v>6</v>
      </c>
      <c r="V18" s="18">
        <v>7</v>
      </c>
      <c r="W18" s="18">
        <v>8</v>
      </c>
      <c r="X18" s="18">
        <v>9</v>
      </c>
      <c r="Y18" s="91"/>
      <c r="Z18" s="84"/>
    </row>
    <row r="19" spans="2:26" ht="13.5" thickTop="1">
      <c r="B19" s="10" t="s">
        <v>14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6">
        <v>1</v>
      </c>
      <c r="M19" s="17">
        <v>1</v>
      </c>
      <c r="N19" s="2" t="s">
        <v>1</v>
      </c>
      <c r="O19" s="10" t="s">
        <v>54</v>
      </c>
      <c r="P19" s="12">
        <v>1</v>
      </c>
      <c r="Q19" s="12">
        <v>1</v>
      </c>
      <c r="R19" s="12">
        <v>1</v>
      </c>
      <c r="S19" s="12">
        <v>1</v>
      </c>
      <c r="T19" s="12">
        <v>1</v>
      </c>
      <c r="U19" s="12">
        <v>1</v>
      </c>
      <c r="V19" s="12">
        <v>1</v>
      </c>
      <c r="W19" s="12">
        <v>1</v>
      </c>
      <c r="X19" s="12">
        <v>1</v>
      </c>
      <c r="Y19" s="16">
        <v>1</v>
      </c>
      <c r="Z19" s="17">
        <v>1</v>
      </c>
    </row>
    <row r="20" spans="2:26" ht="12.75">
      <c r="B20" s="3" t="s">
        <v>15</v>
      </c>
      <c r="C20" s="12">
        <v>0</v>
      </c>
      <c r="D20" s="12">
        <v>1</v>
      </c>
      <c r="E20" s="12">
        <v>1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3">
        <v>1</v>
      </c>
      <c r="M20" s="15">
        <v>-0.0019569471624266144</v>
      </c>
      <c r="N20" s="2" t="s">
        <v>1</v>
      </c>
      <c r="O20" s="3" t="s">
        <v>55</v>
      </c>
      <c r="P20" s="12">
        <v>0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3">
        <v>1</v>
      </c>
      <c r="Z20" s="17">
        <v>-0.0019569471624266144</v>
      </c>
    </row>
    <row r="21" spans="2:26" ht="12.75">
      <c r="B21" s="3" t="s">
        <v>16</v>
      </c>
      <c r="C21" s="12">
        <v>0</v>
      </c>
      <c r="D21" s="12">
        <v>0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  <c r="L21" s="13">
        <v>1</v>
      </c>
      <c r="M21" s="15">
        <v>-0.0019569471624266144</v>
      </c>
      <c r="N21" s="2" t="s">
        <v>1</v>
      </c>
      <c r="O21" s="3" t="s">
        <v>56</v>
      </c>
      <c r="P21" s="12">
        <v>0</v>
      </c>
      <c r="Q21" s="12">
        <v>0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3">
        <v>1</v>
      </c>
      <c r="Z21" s="17">
        <v>-0.0019569471624266144</v>
      </c>
    </row>
    <row r="22" spans="2:29" ht="12.75">
      <c r="B22" s="3" t="s">
        <v>17</v>
      </c>
      <c r="C22" s="12">
        <v>0</v>
      </c>
      <c r="D22" s="12">
        <v>0</v>
      </c>
      <c r="E22" s="12">
        <v>0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>
        <v>1</v>
      </c>
      <c r="L22" s="13">
        <v>1</v>
      </c>
      <c r="M22" s="15">
        <v>-0.0019569471624266144</v>
      </c>
      <c r="N22" s="2" t="s">
        <v>1</v>
      </c>
      <c r="O22" s="3" t="s">
        <v>57</v>
      </c>
      <c r="P22" s="12">
        <v>0</v>
      </c>
      <c r="Q22" s="12">
        <v>0</v>
      </c>
      <c r="R22" s="12">
        <v>0</v>
      </c>
      <c r="S22" s="12">
        <v>1</v>
      </c>
      <c r="T22" s="12">
        <v>1</v>
      </c>
      <c r="U22" s="12">
        <v>1</v>
      </c>
      <c r="V22" s="12">
        <v>1</v>
      </c>
      <c r="W22" s="12">
        <v>1</v>
      </c>
      <c r="X22" s="12">
        <v>1</v>
      </c>
      <c r="Y22" s="13">
        <v>1</v>
      </c>
      <c r="Z22" s="17">
        <v>-0.0019569471624266144</v>
      </c>
      <c r="AC22" s="1"/>
    </row>
    <row r="23" spans="2:26" ht="12.75">
      <c r="B23" s="3" t="s">
        <v>18</v>
      </c>
      <c r="C23" s="12">
        <v>0</v>
      </c>
      <c r="D23" s="12">
        <v>0</v>
      </c>
      <c r="E23" s="12">
        <v>0</v>
      </c>
      <c r="F23" s="12">
        <v>0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3">
        <v>1</v>
      </c>
      <c r="M23" s="15">
        <v>-0.0019569471624266144</v>
      </c>
      <c r="N23" s="2" t="s">
        <v>1</v>
      </c>
      <c r="O23" s="3" t="s">
        <v>58</v>
      </c>
      <c r="P23" s="12">
        <v>0</v>
      </c>
      <c r="Q23" s="12">
        <v>0</v>
      </c>
      <c r="R23" s="12">
        <v>0</v>
      </c>
      <c r="S23" s="12">
        <v>0</v>
      </c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13">
        <v>1</v>
      </c>
      <c r="Z23" s="17">
        <v>-0.0019569471624266144</v>
      </c>
    </row>
    <row r="24" spans="2:26" ht="12.75">
      <c r="B24" s="3" t="s">
        <v>19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1</v>
      </c>
      <c r="I24" s="12">
        <v>1</v>
      </c>
      <c r="J24" s="12">
        <v>1</v>
      </c>
      <c r="K24" s="12">
        <v>1</v>
      </c>
      <c r="L24" s="13">
        <v>1</v>
      </c>
      <c r="M24" s="15">
        <v>-0.0019569471624266144</v>
      </c>
      <c r="N24" s="2" t="s">
        <v>1</v>
      </c>
      <c r="O24" s="3" t="s">
        <v>59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1</v>
      </c>
      <c r="V24" s="12">
        <v>1</v>
      </c>
      <c r="W24" s="12">
        <v>1</v>
      </c>
      <c r="X24" s="12">
        <v>1</v>
      </c>
      <c r="Y24" s="13">
        <v>1</v>
      </c>
      <c r="Z24" s="17">
        <v>-0.0019569471624266144</v>
      </c>
    </row>
    <row r="25" spans="2:26" ht="12.75">
      <c r="B25" s="3" t="s">
        <v>20</v>
      </c>
      <c r="C25" s="12">
        <v>1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1</v>
      </c>
      <c r="J25" s="12">
        <v>1</v>
      </c>
      <c r="K25" s="12">
        <v>1</v>
      </c>
      <c r="L25" s="13">
        <v>1</v>
      </c>
      <c r="M25" s="15">
        <v>-0.0019569471624266144</v>
      </c>
      <c r="N25" s="2" t="s">
        <v>1</v>
      </c>
      <c r="O25" s="3" t="s">
        <v>60</v>
      </c>
      <c r="P25" s="12">
        <v>1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1</v>
      </c>
      <c r="W25" s="12">
        <v>1</v>
      </c>
      <c r="X25" s="12">
        <v>1</v>
      </c>
      <c r="Y25" s="13">
        <v>1</v>
      </c>
      <c r="Z25" s="17">
        <v>-0.0019569471624266144</v>
      </c>
    </row>
    <row r="26" spans="2:26" ht="12.75">
      <c r="B26" s="3" t="s">
        <v>22</v>
      </c>
      <c r="C26" s="12">
        <v>1</v>
      </c>
      <c r="D26" s="12">
        <v>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1</v>
      </c>
      <c r="K26" s="12">
        <v>1</v>
      </c>
      <c r="L26" s="13">
        <v>1</v>
      </c>
      <c r="M26" s="15">
        <v>-0.0019569471624266144</v>
      </c>
      <c r="N26" s="2" t="s">
        <v>1</v>
      </c>
      <c r="O26" s="3" t="s">
        <v>61</v>
      </c>
      <c r="P26" s="12">
        <v>1</v>
      </c>
      <c r="Q26" s="12">
        <v>1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1</v>
      </c>
      <c r="X26" s="12">
        <v>1</v>
      </c>
      <c r="Y26" s="13">
        <v>1</v>
      </c>
      <c r="Z26" s="17">
        <v>-0.0019569471624266144</v>
      </c>
    </row>
    <row r="27" spans="2:26" ht="12.75">
      <c r="B27" s="3" t="s">
        <v>23</v>
      </c>
      <c r="C27" s="12">
        <v>1</v>
      </c>
      <c r="D27" s="12">
        <v>1</v>
      </c>
      <c r="E27" s="12">
        <v>1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1</v>
      </c>
      <c r="L27" s="13">
        <v>0</v>
      </c>
      <c r="M27" s="15">
        <v>-0.0019569471624266144</v>
      </c>
      <c r="N27" s="2" t="s">
        <v>1</v>
      </c>
      <c r="O27" s="3" t="s">
        <v>62</v>
      </c>
      <c r="P27" s="12">
        <v>1</v>
      </c>
      <c r="Q27" s="12">
        <v>1</v>
      </c>
      <c r="R27" s="12">
        <v>1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1</v>
      </c>
      <c r="Y27" s="13">
        <v>0</v>
      </c>
      <c r="Z27" s="17">
        <v>-0.0019569471624266144</v>
      </c>
    </row>
    <row r="28" spans="2:26" ht="12.75">
      <c r="B28" s="3" t="s">
        <v>24</v>
      </c>
      <c r="C28" s="12">
        <v>1</v>
      </c>
      <c r="D28" s="12">
        <v>1</v>
      </c>
      <c r="E28" s="12">
        <v>1</v>
      </c>
      <c r="F28" s="12">
        <v>1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3">
        <v>0</v>
      </c>
      <c r="M28" s="15">
        <v>-0.0019569471624266144</v>
      </c>
      <c r="N28" s="2" t="s">
        <v>1</v>
      </c>
      <c r="O28" s="3" t="s">
        <v>63</v>
      </c>
      <c r="P28" s="12">
        <v>1</v>
      </c>
      <c r="Q28" s="12">
        <v>1</v>
      </c>
      <c r="R28" s="12">
        <v>1</v>
      </c>
      <c r="S28" s="12">
        <v>1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3">
        <v>0</v>
      </c>
      <c r="Z28" s="17">
        <v>-0.0019569471624266144</v>
      </c>
    </row>
    <row r="29" spans="2:26" ht="12.75">
      <c r="B29" s="3" t="s">
        <v>25</v>
      </c>
      <c r="C29" s="12">
        <v>0</v>
      </c>
      <c r="D29" s="12">
        <v>1</v>
      </c>
      <c r="E29" s="12">
        <v>1</v>
      </c>
      <c r="F29" s="12">
        <v>1</v>
      </c>
      <c r="G29" s="12">
        <v>1</v>
      </c>
      <c r="H29" s="12">
        <v>0</v>
      </c>
      <c r="I29" s="12">
        <v>0</v>
      </c>
      <c r="J29" s="12">
        <v>0</v>
      </c>
      <c r="K29" s="12">
        <v>0</v>
      </c>
      <c r="L29" s="13">
        <v>0</v>
      </c>
      <c r="M29" s="15">
        <v>-0.0019569471624266144</v>
      </c>
      <c r="N29" s="2" t="s">
        <v>1</v>
      </c>
      <c r="O29" s="3" t="s">
        <v>64</v>
      </c>
      <c r="P29" s="12">
        <v>0</v>
      </c>
      <c r="Q29" s="12">
        <v>1</v>
      </c>
      <c r="R29" s="12">
        <v>1</v>
      </c>
      <c r="S29" s="12">
        <v>1</v>
      </c>
      <c r="T29" s="12">
        <v>1</v>
      </c>
      <c r="U29" s="12">
        <v>0</v>
      </c>
      <c r="V29" s="12">
        <v>0</v>
      </c>
      <c r="W29" s="12">
        <v>0</v>
      </c>
      <c r="X29" s="12">
        <v>0</v>
      </c>
      <c r="Y29" s="13">
        <v>0</v>
      </c>
      <c r="Z29" s="17">
        <v>-0.0019569471624266144</v>
      </c>
    </row>
    <row r="30" spans="2:26" ht="12.75">
      <c r="B30" s="3" t="s">
        <v>26</v>
      </c>
      <c r="C30" s="12">
        <v>1</v>
      </c>
      <c r="D30" s="12">
        <v>0</v>
      </c>
      <c r="E30" s="12">
        <v>1</v>
      </c>
      <c r="F30" s="12">
        <v>1</v>
      </c>
      <c r="G30" s="12">
        <v>1</v>
      </c>
      <c r="H30" s="12">
        <v>1</v>
      </c>
      <c r="I30" s="12">
        <v>0</v>
      </c>
      <c r="J30" s="12">
        <v>0</v>
      </c>
      <c r="K30" s="12">
        <v>0</v>
      </c>
      <c r="L30" s="13">
        <v>0</v>
      </c>
      <c r="M30" s="15">
        <v>-0.0019569471624266144</v>
      </c>
      <c r="N30" s="2" t="s">
        <v>1</v>
      </c>
      <c r="O30" s="3" t="s">
        <v>65</v>
      </c>
      <c r="P30" s="12">
        <v>1</v>
      </c>
      <c r="Q30" s="12">
        <v>0</v>
      </c>
      <c r="R30" s="12">
        <v>1</v>
      </c>
      <c r="S30" s="12">
        <v>1</v>
      </c>
      <c r="T30" s="12">
        <v>1</v>
      </c>
      <c r="U30" s="12">
        <v>1</v>
      </c>
      <c r="V30" s="12">
        <v>0</v>
      </c>
      <c r="W30" s="12">
        <v>0</v>
      </c>
      <c r="X30" s="12">
        <v>0</v>
      </c>
      <c r="Y30" s="13">
        <v>0</v>
      </c>
      <c r="Z30" s="17">
        <v>-0.0019569471624266144</v>
      </c>
    </row>
    <row r="31" spans="2:26" ht="12.75">
      <c r="B31" s="3" t="s">
        <v>27</v>
      </c>
      <c r="C31" s="12">
        <v>1</v>
      </c>
      <c r="D31" s="12">
        <v>1</v>
      </c>
      <c r="E31" s="12">
        <v>0</v>
      </c>
      <c r="F31" s="12">
        <v>1</v>
      </c>
      <c r="G31" s="12">
        <v>1</v>
      </c>
      <c r="H31" s="12">
        <v>1</v>
      </c>
      <c r="I31" s="12">
        <v>1</v>
      </c>
      <c r="J31" s="12">
        <v>0</v>
      </c>
      <c r="K31" s="12">
        <v>0</v>
      </c>
      <c r="L31" s="13">
        <v>0</v>
      </c>
      <c r="M31" s="15">
        <v>-0.0019569471624266144</v>
      </c>
      <c r="N31" s="2" t="s">
        <v>1</v>
      </c>
      <c r="O31" s="3" t="s">
        <v>66</v>
      </c>
      <c r="P31" s="12">
        <v>1</v>
      </c>
      <c r="Q31" s="12">
        <v>1</v>
      </c>
      <c r="R31" s="12">
        <v>0</v>
      </c>
      <c r="S31" s="12">
        <v>1</v>
      </c>
      <c r="T31" s="12">
        <v>1</v>
      </c>
      <c r="U31" s="12">
        <v>1</v>
      </c>
      <c r="V31" s="12">
        <v>1</v>
      </c>
      <c r="W31" s="12">
        <v>0</v>
      </c>
      <c r="X31" s="12">
        <v>0</v>
      </c>
      <c r="Y31" s="13">
        <v>0</v>
      </c>
      <c r="Z31" s="17">
        <v>-0.0019569471624266144</v>
      </c>
    </row>
    <row r="32" spans="2:26" ht="12.75">
      <c r="B32" s="3" t="s">
        <v>28</v>
      </c>
      <c r="C32" s="12">
        <v>1</v>
      </c>
      <c r="D32" s="12">
        <v>1</v>
      </c>
      <c r="E32" s="12">
        <v>1</v>
      </c>
      <c r="F32" s="12">
        <v>0</v>
      </c>
      <c r="G32" s="12">
        <v>1</v>
      </c>
      <c r="H32" s="12">
        <v>1</v>
      </c>
      <c r="I32" s="12">
        <v>1</v>
      </c>
      <c r="J32" s="12">
        <v>1</v>
      </c>
      <c r="K32" s="12">
        <v>0</v>
      </c>
      <c r="L32" s="13">
        <v>1</v>
      </c>
      <c r="M32" s="15">
        <v>-0.0019569471624266144</v>
      </c>
      <c r="N32" s="2" t="s">
        <v>1</v>
      </c>
      <c r="O32" s="3" t="s">
        <v>67</v>
      </c>
      <c r="P32" s="12">
        <v>1</v>
      </c>
      <c r="Q32" s="12">
        <v>1</v>
      </c>
      <c r="R32" s="12">
        <v>1</v>
      </c>
      <c r="S32" s="12">
        <v>0</v>
      </c>
      <c r="T32" s="12">
        <v>1</v>
      </c>
      <c r="U32" s="12">
        <v>1</v>
      </c>
      <c r="V32" s="12">
        <v>1</v>
      </c>
      <c r="W32" s="12">
        <v>1</v>
      </c>
      <c r="X32" s="12">
        <v>0</v>
      </c>
      <c r="Y32" s="13">
        <v>1</v>
      </c>
      <c r="Z32" s="17">
        <v>-0.0019569471624266144</v>
      </c>
    </row>
    <row r="33" spans="2:26" ht="12.75">
      <c r="B33" s="3" t="s">
        <v>29</v>
      </c>
      <c r="C33" s="12">
        <v>1</v>
      </c>
      <c r="D33" s="12">
        <v>1</v>
      </c>
      <c r="E33" s="12">
        <v>1</v>
      </c>
      <c r="F33" s="12">
        <v>1</v>
      </c>
      <c r="G33" s="12">
        <v>0</v>
      </c>
      <c r="H33" s="12">
        <v>1</v>
      </c>
      <c r="I33" s="12">
        <v>1</v>
      </c>
      <c r="J33" s="12">
        <v>1</v>
      </c>
      <c r="K33" s="12">
        <v>1</v>
      </c>
      <c r="L33" s="13">
        <v>1</v>
      </c>
      <c r="M33" s="15">
        <v>-0.0019569471624266144</v>
      </c>
      <c r="N33" s="2" t="s">
        <v>1</v>
      </c>
      <c r="O33" s="3" t="s">
        <v>68</v>
      </c>
      <c r="P33" s="12">
        <v>1</v>
      </c>
      <c r="Q33" s="12">
        <v>1</v>
      </c>
      <c r="R33" s="12">
        <v>1</v>
      </c>
      <c r="S33" s="12">
        <v>1</v>
      </c>
      <c r="T33" s="12">
        <v>0</v>
      </c>
      <c r="U33" s="12">
        <v>1</v>
      </c>
      <c r="V33" s="12">
        <v>1</v>
      </c>
      <c r="W33" s="12">
        <v>1</v>
      </c>
      <c r="X33" s="12">
        <v>1</v>
      </c>
      <c r="Y33" s="13">
        <v>1</v>
      </c>
      <c r="Z33" s="17">
        <v>-0.0019569471624266144</v>
      </c>
    </row>
    <row r="34" spans="2:26" ht="12.75">
      <c r="B34" s="3" t="s">
        <v>30</v>
      </c>
      <c r="C34" s="12">
        <v>1</v>
      </c>
      <c r="D34" s="12">
        <v>1</v>
      </c>
      <c r="E34" s="12">
        <v>1</v>
      </c>
      <c r="F34" s="12">
        <v>1</v>
      </c>
      <c r="G34" s="12">
        <v>1</v>
      </c>
      <c r="H34" s="12">
        <v>0</v>
      </c>
      <c r="I34" s="12">
        <v>1</v>
      </c>
      <c r="J34" s="12">
        <v>1</v>
      </c>
      <c r="K34" s="12">
        <v>1</v>
      </c>
      <c r="L34" s="13">
        <v>1</v>
      </c>
      <c r="M34" s="15">
        <v>-0.0019569471624266144</v>
      </c>
      <c r="N34" s="2" t="s">
        <v>1</v>
      </c>
      <c r="O34" s="3" t="s">
        <v>69</v>
      </c>
      <c r="P34" s="12">
        <v>1</v>
      </c>
      <c r="Q34" s="12">
        <v>1</v>
      </c>
      <c r="R34" s="12">
        <v>1</v>
      </c>
      <c r="S34" s="12">
        <v>1</v>
      </c>
      <c r="T34" s="12">
        <v>1</v>
      </c>
      <c r="U34" s="12">
        <v>0</v>
      </c>
      <c r="V34" s="12">
        <v>1</v>
      </c>
      <c r="W34" s="12">
        <v>1</v>
      </c>
      <c r="X34" s="12">
        <v>1</v>
      </c>
      <c r="Y34" s="13">
        <v>1</v>
      </c>
      <c r="Z34" s="17">
        <v>-0.0019569471624266144</v>
      </c>
    </row>
    <row r="35" spans="2:26" ht="12.75">
      <c r="B35" s="3" t="s">
        <v>31</v>
      </c>
      <c r="C35" s="12">
        <v>0</v>
      </c>
      <c r="D35" s="12">
        <v>1</v>
      </c>
      <c r="E35" s="12">
        <v>1</v>
      </c>
      <c r="F35" s="12">
        <v>1</v>
      </c>
      <c r="G35" s="12">
        <v>1</v>
      </c>
      <c r="H35" s="12">
        <v>1</v>
      </c>
      <c r="I35" s="12">
        <v>0</v>
      </c>
      <c r="J35" s="12">
        <v>1</v>
      </c>
      <c r="K35" s="12">
        <v>1</v>
      </c>
      <c r="L35" s="13">
        <v>1</v>
      </c>
      <c r="M35" s="15">
        <v>-0.0019569471624266144</v>
      </c>
      <c r="N35" s="2" t="s">
        <v>1</v>
      </c>
      <c r="O35" s="3" t="s">
        <v>70</v>
      </c>
      <c r="P35" s="12">
        <v>0</v>
      </c>
      <c r="Q35" s="12">
        <v>1</v>
      </c>
      <c r="R35" s="12">
        <v>1</v>
      </c>
      <c r="S35" s="12">
        <v>1</v>
      </c>
      <c r="T35" s="12">
        <v>1</v>
      </c>
      <c r="U35" s="12">
        <v>1</v>
      </c>
      <c r="V35" s="12">
        <v>0</v>
      </c>
      <c r="W35" s="12">
        <v>1</v>
      </c>
      <c r="X35" s="12">
        <v>1</v>
      </c>
      <c r="Y35" s="13">
        <v>1</v>
      </c>
      <c r="Z35" s="17">
        <v>-0.0019569471624266144</v>
      </c>
    </row>
    <row r="36" spans="2:26" ht="12.75">
      <c r="B36" s="3" t="s">
        <v>34</v>
      </c>
      <c r="C36" s="12">
        <v>0</v>
      </c>
      <c r="D36" s="12">
        <v>0</v>
      </c>
      <c r="E36" s="12">
        <v>1</v>
      </c>
      <c r="F36" s="12">
        <v>1</v>
      </c>
      <c r="G36" s="12">
        <v>1</v>
      </c>
      <c r="H36" s="12">
        <v>1</v>
      </c>
      <c r="I36" s="12">
        <v>1</v>
      </c>
      <c r="J36" s="12">
        <v>0</v>
      </c>
      <c r="K36" s="12">
        <v>1</v>
      </c>
      <c r="L36" s="13">
        <v>0</v>
      </c>
      <c r="M36" s="15">
        <v>-0.0019569471624266144</v>
      </c>
      <c r="N36" s="2" t="s">
        <v>1</v>
      </c>
      <c r="O36" s="3" t="s">
        <v>71</v>
      </c>
      <c r="P36" s="12">
        <v>0</v>
      </c>
      <c r="Q36" s="12">
        <v>0</v>
      </c>
      <c r="R36" s="12">
        <v>1</v>
      </c>
      <c r="S36" s="12">
        <v>1</v>
      </c>
      <c r="T36" s="12">
        <v>1</v>
      </c>
      <c r="U36" s="12">
        <v>1</v>
      </c>
      <c r="V36" s="12">
        <v>1</v>
      </c>
      <c r="W36" s="12">
        <v>0</v>
      </c>
      <c r="X36" s="12">
        <v>1</v>
      </c>
      <c r="Y36" s="13">
        <v>0</v>
      </c>
      <c r="Z36" s="17">
        <v>-0.0019569471624266144</v>
      </c>
    </row>
    <row r="37" spans="2:26" ht="12.75">
      <c r="B37" s="3" t="s">
        <v>35</v>
      </c>
      <c r="C37" s="12">
        <v>0</v>
      </c>
      <c r="D37" s="12">
        <v>0</v>
      </c>
      <c r="E37" s="12">
        <v>0</v>
      </c>
      <c r="F37" s="12">
        <v>1</v>
      </c>
      <c r="G37" s="12">
        <v>1</v>
      </c>
      <c r="H37" s="12">
        <v>1</v>
      </c>
      <c r="I37" s="12">
        <v>1</v>
      </c>
      <c r="J37" s="12">
        <v>1</v>
      </c>
      <c r="K37" s="12">
        <v>0</v>
      </c>
      <c r="L37" s="13">
        <v>1</v>
      </c>
      <c r="M37" s="15">
        <v>-0.0019569471624266144</v>
      </c>
      <c r="N37" s="2" t="s">
        <v>1</v>
      </c>
      <c r="O37" s="3" t="s">
        <v>72</v>
      </c>
      <c r="P37" s="12">
        <v>0</v>
      </c>
      <c r="Q37" s="12">
        <v>0</v>
      </c>
      <c r="R37" s="12">
        <v>0</v>
      </c>
      <c r="S37" s="12">
        <v>1</v>
      </c>
      <c r="T37" s="12">
        <v>1</v>
      </c>
      <c r="U37" s="12">
        <v>1</v>
      </c>
      <c r="V37" s="12">
        <v>1</v>
      </c>
      <c r="W37" s="12">
        <v>1</v>
      </c>
      <c r="X37" s="12">
        <v>0</v>
      </c>
      <c r="Y37" s="13">
        <v>1</v>
      </c>
      <c r="Z37" s="17">
        <v>-0.0019569471624266144</v>
      </c>
    </row>
    <row r="38" spans="2:26" ht="12.75">
      <c r="B38" s="3" t="s">
        <v>36</v>
      </c>
      <c r="C38" s="12">
        <v>1</v>
      </c>
      <c r="D38" s="12">
        <v>0</v>
      </c>
      <c r="E38" s="12">
        <v>0</v>
      </c>
      <c r="F38" s="12">
        <v>0</v>
      </c>
      <c r="G38" s="12">
        <v>1</v>
      </c>
      <c r="H38" s="12">
        <v>1</v>
      </c>
      <c r="I38" s="12">
        <v>1</v>
      </c>
      <c r="J38" s="12">
        <v>1</v>
      </c>
      <c r="K38" s="12">
        <v>1</v>
      </c>
      <c r="L38" s="13">
        <v>1</v>
      </c>
      <c r="M38" s="15">
        <v>-0.0019569471624266144</v>
      </c>
      <c r="N38" s="2" t="s">
        <v>1</v>
      </c>
      <c r="O38" s="3" t="s">
        <v>73</v>
      </c>
      <c r="P38" s="12">
        <v>1</v>
      </c>
      <c r="Q38" s="12">
        <v>0</v>
      </c>
      <c r="R38" s="12">
        <v>0</v>
      </c>
      <c r="S38" s="12">
        <v>0</v>
      </c>
      <c r="T38" s="12">
        <v>1</v>
      </c>
      <c r="U38" s="12">
        <v>1</v>
      </c>
      <c r="V38" s="12">
        <v>1</v>
      </c>
      <c r="W38" s="12">
        <v>1</v>
      </c>
      <c r="X38" s="12">
        <v>1</v>
      </c>
      <c r="Y38" s="13">
        <v>1</v>
      </c>
      <c r="Z38" s="17">
        <v>-0.0019569471624266144</v>
      </c>
    </row>
    <row r="39" spans="2:26" ht="12.75">
      <c r="B39" s="3" t="s">
        <v>37</v>
      </c>
      <c r="C39" s="12">
        <v>0</v>
      </c>
      <c r="D39" s="12">
        <v>1</v>
      </c>
      <c r="E39" s="12">
        <v>0</v>
      </c>
      <c r="F39" s="12">
        <v>0</v>
      </c>
      <c r="G39" s="12">
        <v>0</v>
      </c>
      <c r="H39" s="12">
        <v>1</v>
      </c>
      <c r="I39" s="12">
        <v>1</v>
      </c>
      <c r="J39" s="12">
        <v>1</v>
      </c>
      <c r="K39" s="12">
        <v>1</v>
      </c>
      <c r="L39" s="13">
        <v>1</v>
      </c>
      <c r="M39" s="15">
        <v>-0.0019569471624266144</v>
      </c>
      <c r="N39" s="2" t="s">
        <v>1</v>
      </c>
      <c r="O39" s="3" t="s">
        <v>74</v>
      </c>
      <c r="P39" s="12">
        <v>0</v>
      </c>
      <c r="Q39" s="12">
        <v>1</v>
      </c>
      <c r="R39" s="12">
        <v>0</v>
      </c>
      <c r="S39" s="12">
        <v>0</v>
      </c>
      <c r="T39" s="12">
        <v>0</v>
      </c>
      <c r="U39" s="12">
        <v>1</v>
      </c>
      <c r="V39" s="12">
        <v>1</v>
      </c>
      <c r="W39" s="12">
        <v>1</v>
      </c>
      <c r="X39" s="12">
        <v>1</v>
      </c>
      <c r="Y39" s="13">
        <v>1</v>
      </c>
      <c r="Z39" s="17">
        <v>-0.0019569471624266144</v>
      </c>
    </row>
    <row r="40" spans="2:26" ht="12.75">
      <c r="B40" s="3" t="s">
        <v>38</v>
      </c>
      <c r="C40" s="12">
        <v>1</v>
      </c>
      <c r="D40" s="12">
        <v>0</v>
      </c>
      <c r="E40" s="12">
        <v>1</v>
      </c>
      <c r="F40" s="12">
        <v>0</v>
      </c>
      <c r="G40" s="12">
        <v>0</v>
      </c>
      <c r="H40" s="12">
        <v>0</v>
      </c>
      <c r="I40" s="12">
        <v>1</v>
      </c>
      <c r="J40" s="12">
        <v>1</v>
      </c>
      <c r="K40" s="12">
        <v>1</v>
      </c>
      <c r="L40" s="13">
        <v>1</v>
      </c>
      <c r="M40" s="15">
        <v>-0.0019569471624266144</v>
      </c>
      <c r="N40" s="2" t="s">
        <v>1</v>
      </c>
      <c r="O40" s="3" t="s">
        <v>75</v>
      </c>
      <c r="P40" s="12">
        <v>1</v>
      </c>
      <c r="Q40" s="12">
        <v>0</v>
      </c>
      <c r="R40" s="12">
        <v>1</v>
      </c>
      <c r="S40" s="12">
        <v>0</v>
      </c>
      <c r="T40" s="12">
        <v>0</v>
      </c>
      <c r="U40" s="12">
        <v>0</v>
      </c>
      <c r="V40" s="12">
        <v>1</v>
      </c>
      <c r="W40" s="12">
        <v>1</v>
      </c>
      <c r="X40" s="12">
        <v>1</v>
      </c>
      <c r="Y40" s="13">
        <v>1</v>
      </c>
      <c r="Z40" s="17">
        <v>-0.0019569471624266144</v>
      </c>
    </row>
    <row r="41" spans="2:26" ht="12.75">
      <c r="B41" s="3" t="s">
        <v>39</v>
      </c>
      <c r="C41" s="12">
        <v>1</v>
      </c>
      <c r="D41" s="12">
        <v>1</v>
      </c>
      <c r="E41" s="12">
        <v>0</v>
      </c>
      <c r="F41" s="12">
        <v>1</v>
      </c>
      <c r="G41" s="12">
        <v>0</v>
      </c>
      <c r="H41" s="12">
        <v>0</v>
      </c>
      <c r="I41" s="12">
        <v>0</v>
      </c>
      <c r="J41" s="12">
        <v>1</v>
      </c>
      <c r="K41" s="12">
        <v>1</v>
      </c>
      <c r="L41" s="13">
        <v>1</v>
      </c>
      <c r="M41" s="15">
        <v>-0.0019569471624266144</v>
      </c>
      <c r="N41" s="2" t="s">
        <v>1</v>
      </c>
      <c r="O41" s="3" t="s">
        <v>76</v>
      </c>
      <c r="P41" s="12">
        <v>1</v>
      </c>
      <c r="Q41" s="12">
        <v>1</v>
      </c>
      <c r="R41" s="12">
        <v>0</v>
      </c>
      <c r="S41" s="12">
        <v>1</v>
      </c>
      <c r="T41" s="12">
        <v>0</v>
      </c>
      <c r="U41" s="12">
        <v>0</v>
      </c>
      <c r="V41" s="12">
        <v>0</v>
      </c>
      <c r="W41" s="12">
        <v>1</v>
      </c>
      <c r="X41" s="12">
        <v>1</v>
      </c>
      <c r="Y41" s="13">
        <v>1</v>
      </c>
      <c r="Z41" s="17">
        <v>-0.0019569471624266144</v>
      </c>
    </row>
    <row r="42" spans="2:26" ht="12.75">
      <c r="B42" s="3" t="s">
        <v>40</v>
      </c>
      <c r="C42" s="12">
        <v>1</v>
      </c>
      <c r="D42" s="12">
        <v>1</v>
      </c>
      <c r="E42" s="12">
        <v>1</v>
      </c>
      <c r="F42" s="12">
        <v>0</v>
      </c>
      <c r="G42" s="12">
        <v>1</v>
      </c>
      <c r="H42" s="12">
        <v>0</v>
      </c>
      <c r="I42" s="12">
        <v>0</v>
      </c>
      <c r="J42" s="12">
        <v>0</v>
      </c>
      <c r="K42" s="12">
        <v>1</v>
      </c>
      <c r="L42" s="13">
        <v>0</v>
      </c>
      <c r="M42" s="15">
        <v>-0.0019569471624266144</v>
      </c>
      <c r="N42" s="2" t="s">
        <v>1</v>
      </c>
      <c r="O42" s="3" t="s">
        <v>77</v>
      </c>
      <c r="P42" s="12">
        <v>1</v>
      </c>
      <c r="Q42" s="12">
        <v>1</v>
      </c>
      <c r="R42" s="12">
        <v>1</v>
      </c>
      <c r="S42" s="12">
        <v>0</v>
      </c>
      <c r="T42" s="12">
        <v>1</v>
      </c>
      <c r="U42" s="12">
        <v>0</v>
      </c>
      <c r="V42" s="12">
        <v>0</v>
      </c>
      <c r="W42" s="12">
        <v>0</v>
      </c>
      <c r="X42" s="12">
        <v>1</v>
      </c>
      <c r="Y42" s="13">
        <v>0</v>
      </c>
      <c r="Z42" s="17">
        <v>-0.0019569471624266144</v>
      </c>
    </row>
    <row r="43" spans="2:26" ht="12.75">
      <c r="B43" s="3" t="s">
        <v>41</v>
      </c>
      <c r="C43" s="12">
        <v>0</v>
      </c>
      <c r="D43" s="12">
        <v>1</v>
      </c>
      <c r="E43" s="12">
        <v>1</v>
      </c>
      <c r="F43" s="12">
        <v>1</v>
      </c>
      <c r="G43" s="12">
        <v>0</v>
      </c>
      <c r="H43" s="12">
        <v>1</v>
      </c>
      <c r="I43" s="12">
        <v>0</v>
      </c>
      <c r="J43" s="12">
        <v>0</v>
      </c>
      <c r="K43" s="12">
        <v>0</v>
      </c>
      <c r="L43" s="13">
        <v>0</v>
      </c>
      <c r="M43" s="15">
        <v>-0.0019569471624266144</v>
      </c>
      <c r="N43" s="2" t="s">
        <v>1</v>
      </c>
      <c r="O43" s="3" t="s">
        <v>78</v>
      </c>
      <c r="P43" s="12">
        <v>0</v>
      </c>
      <c r="Q43" s="12">
        <v>1</v>
      </c>
      <c r="R43" s="12">
        <v>1</v>
      </c>
      <c r="S43" s="12">
        <v>1</v>
      </c>
      <c r="T43" s="12">
        <v>0</v>
      </c>
      <c r="U43" s="12">
        <v>1</v>
      </c>
      <c r="V43" s="12">
        <v>0</v>
      </c>
      <c r="W43" s="12">
        <v>0</v>
      </c>
      <c r="X43" s="12">
        <v>0</v>
      </c>
      <c r="Y43" s="13">
        <v>0</v>
      </c>
      <c r="Z43" s="17">
        <v>-0.0019569471624266144</v>
      </c>
    </row>
    <row r="44" spans="2:26" ht="12.75">
      <c r="B44" s="3" t="s">
        <v>42</v>
      </c>
      <c r="C44" s="12">
        <v>0</v>
      </c>
      <c r="D44" s="12">
        <v>0</v>
      </c>
      <c r="E44" s="12">
        <v>1</v>
      </c>
      <c r="F44" s="12">
        <v>1</v>
      </c>
      <c r="G44" s="12">
        <v>1</v>
      </c>
      <c r="H44" s="12">
        <v>0</v>
      </c>
      <c r="I44" s="12">
        <v>1</v>
      </c>
      <c r="J44" s="12">
        <v>0</v>
      </c>
      <c r="K44" s="12">
        <v>0</v>
      </c>
      <c r="L44" s="13">
        <v>0</v>
      </c>
      <c r="M44" s="15">
        <v>-0.0019569471624266144</v>
      </c>
      <c r="N44" s="2" t="s">
        <v>1</v>
      </c>
      <c r="O44" s="3" t="s">
        <v>79</v>
      </c>
      <c r="P44" s="12">
        <v>0</v>
      </c>
      <c r="Q44" s="12">
        <v>0</v>
      </c>
      <c r="R44" s="12">
        <v>1</v>
      </c>
      <c r="S44" s="12">
        <v>1</v>
      </c>
      <c r="T44" s="12">
        <v>1</v>
      </c>
      <c r="U44" s="12">
        <v>0</v>
      </c>
      <c r="V44" s="12">
        <v>1</v>
      </c>
      <c r="W44" s="12">
        <v>0</v>
      </c>
      <c r="X44" s="12">
        <v>0</v>
      </c>
      <c r="Y44" s="13">
        <v>0</v>
      </c>
      <c r="Z44" s="17">
        <v>-0.0019569471624266144</v>
      </c>
    </row>
    <row r="45" spans="2:26" ht="12.75">
      <c r="B45" s="3" t="s">
        <v>43</v>
      </c>
      <c r="C45" s="12">
        <v>1</v>
      </c>
      <c r="D45" s="12">
        <v>0</v>
      </c>
      <c r="E45" s="12">
        <v>0</v>
      </c>
      <c r="F45" s="12">
        <v>1</v>
      </c>
      <c r="G45" s="12">
        <v>1</v>
      </c>
      <c r="H45" s="12">
        <v>1</v>
      </c>
      <c r="I45" s="12">
        <v>0</v>
      </c>
      <c r="J45" s="12">
        <v>1</v>
      </c>
      <c r="K45" s="12">
        <v>0</v>
      </c>
      <c r="L45" s="13">
        <v>1</v>
      </c>
      <c r="M45" s="15">
        <v>-0.0019569471624266144</v>
      </c>
      <c r="N45" s="2" t="s">
        <v>1</v>
      </c>
      <c r="O45" s="3" t="s">
        <v>80</v>
      </c>
      <c r="P45" s="12">
        <v>1</v>
      </c>
      <c r="Q45" s="12">
        <v>0</v>
      </c>
      <c r="R45" s="12">
        <v>0</v>
      </c>
      <c r="S45" s="12">
        <v>1</v>
      </c>
      <c r="T45" s="12">
        <v>1</v>
      </c>
      <c r="U45" s="12">
        <v>1</v>
      </c>
      <c r="V45" s="12">
        <v>0</v>
      </c>
      <c r="W45" s="12">
        <v>1</v>
      </c>
      <c r="X45" s="12">
        <v>0</v>
      </c>
      <c r="Y45" s="13">
        <v>1</v>
      </c>
      <c r="Z45" s="17">
        <v>-0.0019569471624266144</v>
      </c>
    </row>
    <row r="46" spans="2:26" ht="12.75">
      <c r="B46" s="3" t="s">
        <v>44</v>
      </c>
      <c r="C46" s="12">
        <v>1</v>
      </c>
      <c r="D46" s="12">
        <v>1</v>
      </c>
      <c r="E46" s="12">
        <v>0</v>
      </c>
      <c r="F46" s="12">
        <v>0</v>
      </c>
      <c r="G46" s="12">
        <v>1</v>
      </c>
      <c r="H46" s="12">
        <v>1</v>
      </c>
      <c r="I46" s="12">
        <v>1</v>
      </c>
      <c r="J46" s="12">
        <v>0</v>
      </c>
      <c r="K46" s="12">
        <v>1</v>
      </c>
      <c r="L46" s="13">
        <v>0</v>
      </c>
      <c r="M46" s="15">
        <v>-0.0019569471624266144</v>
      </c>
      <c r="N46" s="2" t="s">
        <v>1</v>
      </c>
      <c r="O46" s="3" t="s">
        <v>81</v>
      </c>
      <c r="P46" s="12">
        <v>1</v>
      </c>
      <c r="Q46" s="12">
        <v>1</v>
      </c>
      <c r="R46" s="12">
        <v>0</v>
      </c>
      <c r="S46" s="12">
        <v>0</v>
      </c>
      <c r="T46" s="12">
        <v>1</v>
      </c>
      <c r="U46" s="12">
        <v>1</v>
      </c>
      <c r="V46" s="12">
        <v>1</v>
      </c>
      <c r="W46" s="12">
        <v>0</v>
      </c>
      <c r="X46" s="12">
        <v>1</v>
      </c>
      <c r="Y46" s="13">
        <v>0</v>
      </c>
      <c r="Z46" s="17">
        <v>-0.0019569471624266144</v>
      </c>
    </row>
    <row r="47" spans="2:26" ht="12.75">
      <c r="B47" s="3" t="s">
        <v>45</v>
      </c>
      <c r="C47" s="12">
        <v>0</v>
      </c>
      <c r="D47" s="12">
        <v>1</v>
      </c>
      <c r="E47" s="12">
        <v>1</v>
      </c>
      <c r="F47" s="12">
        <v>0</v>
      </c>
      <c r="G47" s="12">
        <v>0</v>
      </c>
      <c r="H47" s="12">
        <v>1</v>
      </c>
      <c r="I47" s="12">
        <v>1</v>
      </c>
      <c r="J47" s="12">
        <v>1</v>
      </c>
      <c r="K47" s="12">
        <v>0</v>
      </c>
      <c r="L47" s="13">
        <v>1</v>
      </c>
      <c r="M47" s="15">
        <v>-0.0019569471624266144</v>
      </c>
      <c r="N47" s="2" t="s">
        <v>1</v>
      </c>
      <c r="O47" s="3" t="s">
        <v>82</v>
      </c>
      <c r="P47" s="12">
        <v>0</v>
      </c>
      <c r="Q47" s="12">
        <v>1</v>
      </c>
      <c r="R47" s="12">
        <v>1</v>
      </c>
      <c r="S47" s="12">
        <v>0</v>
      </c>
      <c r="T47" s="12">
        <v>0</v>
      </c>
      <c r="U47" s="12">
        <v>1</v>
      </c>
      <c r="V47" s="12">
        <v>1</v>
      </c>
      <c r="W47" s="12">
        <v>1</v>
      </c>
      <c r="X47" s="12">
        <v>0</v>
      </c>
      <c r="Y47" s="13">
        <v>1</v>
      </c>
      <c r="Z47" s="17">
        <v>-0.0019569471624266144</v>
      </c>
    </row>
    <row r="48" spans="2:26" ht="12.75">
      <c r="B48" s="3" t="s">
        <v>46</v>
      </c>
      <c r="C48" s="12">
        <v>0</v>
      </c>
      <c r="D48" s="12">
        <v>0</v>
      </c>
      <c r="E48" s="12">
        <v>1</v>
      </c>
      <c r="F48" s="12">
        <v>1</v>
      </c>
      <c r="G48" s="12">
        <v>0</v>
      </c>
      <c r="H48" s="12">
        <v>0</v>
      </c>
      <c r="I48" s="12">
        <v>1</v>
      </c>
      <c r="J48" s="12">
        <v>1</v>
      </c>
      <c r="K48" s="12">
        <v>1</v>
      </c>
      <c r="L48" s="13">
        <v>1</v>
      </c>
      <c r="M48" s="15">
        <v>-0.0019569471624266144</v>
      </c>
      <c r="N48" s="2" t="s">
        <v>1</v>
      </c>
      <c r="O48" s="3" t="s">
        <v>83</v>
      </c>
      <c r="P48" s="12">
        <v>0</v>
      </c>
      <c r="Q48" s="12">
        <v>0</v>
      </c>
      <c r="R48" s="12">
        <v>1</v>
      </c>
      <c r="S48" s="12">
        <v>1</v>
      </c>
      <c r="T48" s="12">
        <v>0</v>
      </c>
      <c r="U48" s="12">
        <v>0</v>
      </c>
      <c r="V48" s="12">
        <v>1</v>
      </c>
      <c r="W48" s="12">
        <v>1</v>
      </c>
      <c r="X48" s="12">
        <v>1</v>
      </c>
      <c r="Y48" s="13">
        <v>1</v>
      </c>
      <c r="Z48" s="17">
        <v>-0.0019569471624266144</v>
      </c>
    </row>
    <row r="49" spans="2:26" ht="12.75">
      <c r="B49" s="3" t="s">
        <v>47</v>
      </c>
      <c r="C49" s="12">
        <v>1</v>
      </c>
      <c r="D49" s="12">
        <v>0</v>
      </c>
      <c r="E49" s="12">
        <v>0</v>
      </c>
      <c r="F49" s="12">
        <v>1</v>
      </c>
      <c r="G49" s="12">
        <v>1</v>
      </c>
      <c r="H49" s="12">
        <v>0</v>
      </c>
      <c r="I49" s="12">
        <v>0</v>
      </c>
      <c r="J49" s="12">
        <v>1</v>
      </c>
      <c r="K49" s="12">
        <v>1</v>
      </c>
      <c r="L49" s="13">
        <v>1</v>
      </c>
      <c r="M49" s="15">
        <v>-0.0019569471624266144</v>
      </c>
      <c r="N49" s="2" t="s">
        <v>1</v>
      </c>
      <c r="O49" s="3" t="s">
        <v>84</v>
      </c>
      <c r="P49" s="12">
        <v>1</v>
      </c>
      <c r="Q49" s="12">
        <v>0</v>
      </c>
      <c r="R49" s="12">
        <v>0</v>
      </c>
      <c r="S49" s="12">
        <v>1</v>
      </c>
      <c r="T49" s="12">
        <v>1</v>
      </c>
      <c r="U49" s="12">
        <v>0</v>
      </c>
      <c r="V49" s="12">
        <v>0</v>
      </c>
      <c r="W49" s="12">
        <v>1</v>
      </c>
      <c r="X49" s="12">
        <v>1</v>
      </c>
      <c r="Y49" s="13">
        <v>1</v>
      </c>
      <c r="Z49" s="17">
        <v>-0.0019569471624266144</v>
      </c>
    </row>
    <row r="50" spans="2:26" ht="12.75">
      <c r="B50" s="3" t="s">
        <v>48</v>
      </c>
      <c r="C50" s="12">
        <v>0</v>
      </c>
      <c r="D50" s="12">
        <v>1</v>
      </c>
      <c r="E50" s="12">
        <v>0</v>
      </c>
      <c r="F50" s="12">
        <v>0</v>
      </c>
      <c r="G50" s="12">
        <v>1</v>
      </c>
      <c r="H50" s="12">
        <v>1</v>
      </c>
      <c r="I50" s="12">
        <v>0</v>
      </c>
      <c r="J50" s="12">
        <v>0</v>
      </c>
      <c r="K50" s="12">
        <v>1</v>
      </c>
      <c r="L50" s="13">
        <v>0</v>
      </c>
      <c r="M50" s="15">
        <v>-0.0019569471624266144</v>
      </c>
      <c r="N50" s="2" t="s">
        <v>1</v>
      </c>
      <c r="O50" s="3" t="s">
        <v>85</v>
      </c>
      <c r="P50" s="12">
        <v>0</v>
      </c>
      <c r="Q50" s="12">
        <v>1</v>
      </c>
      <c r="R50" s="12">
        <v>0</v>
      </c>
      <c r="S50" s="12">
        <v>0</v>
      </c>
      <c r="T50" s="12">
        <v>1</v>
      </c>
      <c r="U50" s="12">
        <v>1</v>
      </c>
      <c r="V50" s="12">
        <v>0</v>
      </c>
      <c r="W50" s="12">
        <v>0</v>
      </c>
      <c r="X50" s="12">
        <v>1</v>
      </c>
      <c r="Y50" s="13">
        <v>0</v>
      </c>
      <c r="Z50" s="17">
        <v>-0.0019569471624266144</v>
      </c>
    </row>
    <row r="51" spans="2:26" ht="12.75">
      <c r="B51" s="3" t="s">
        <v>49</v>
      </c>
      <c r="C51" s="12">
        <v>0</v>
      </c>
      <c r="D51" s="12">
        <v>0</v>
      </c>
      <c r="E51" s="12">
        <v>1</v>
      </c>
      <c r="F51" s="12">
        <v>0</v>
      </c>
      <c r="G51" s="12">
        <v>0</v>
      </c>
      <c r="H51" s="12">
        <v>1</v>
      </c>
      <c r="I51" s="12">
        <v>1</v>
      </c>
      <c r="J51" s="12">
        <v>0</v>
      </c>
      <c r="K51" s="12">
        <v>0</v>
      </c>
      <c r="L51" s="13">
        <v>0</v>
      </c>
      <c r="M51" s="15">
        <v>-0.0019569471624266144</v>
      </c>
      <c r="N51" s="2" t="s">
        <v>1</v>
      </c>
      <c r="O51" s="3" t="s">
        <v>86</v>
      </c>
      <c r="P51" s="12">
        <v>0</v>
      </c>
      <c r="Q51" s="12">
        <v>0</v>
      </c>
      <c r="R51" s="12">
        <v>1</v>
      </c>
      <c r="S51" s="12">
        <v>0</v>
      </c>
      <c r="T51" s="12">
        <v>0</v>
      </c>
      <c r="U51" s="12">
        <v>1</v>
      </c>
      <c r="V51" s="12">
        <v>1</v>
      </c>
      <c r="W51" s="12">
        <v>0</v>
      </c>
      <c r="X51" s="12">
        <v>0</v>
      </c>
      <c r="Y51" s="13">
        <v>0</v>
      </c>
      <c r="Z51" s="17">
        <v>-0.0019569471624266144</v>
      </c>
    </row>
    <row r="52" spans="2:26" ht="12.75">
      <c r="B52" s="3" t="s">
        <v>50</v>
      </c>
      <c r="C52" s="12">
        <v>0</v>
      </c>
      <c r="D52" s="12">
        <v>0</v>
      </c>
      <c r="E52" s="12">
        <v>0</v>
      </c>
      <c r="F52" s="12">
        <v>1</v>
      </c>
      <c r="G52" s="12">
        <v>0</v>
      </c>
      <c r="H52" s="12">
        <v>0</v>
      </c>
      <c r="I52" s="12">
        <v>1</v>
      </c>
      <c r="J52" s="12">
        <v>1</v>
      </c>
      <c r="K52" s="12">
        <v>0</v>
      </c>
      <c r="L52" s="13">
        <v>1</v>
      </c>
      <c r="M52" s="15">
        <v>-0.0019569471624266144</v>
      </c>
      <c r="N52" s="2" t="s">
        <v>1</v>
      </c>
      <c r="O52" s="3" t="s">
        <v>87</v>
      </c>
      <c r="P52" s="12">
        <v>0</v>
      </c>
      <c r="Q52" s="12">
        <v>0</v>
      </c>
      <c r="R52" s="12">
        <v>0</v>
      </c>
      <c r="S52" s="12">
        <v>1</v>
      </c>
      <c r="T52" s="12">
        <v>0</v>
      </c>
      <c r="U52" s="12">
        <v>0</v>
      </c>
      <c r="V52" s="12">
        <v>1</v>
      </c>
      <c r="W52" s="12">
        <v>1</v>
      </c>
      <c r="X52" s="12">
        <v>0</v>
      </c>
      <c r="Y52" s="13">
        <v>1</v>
      </c>
      <c r="Z52" s="17">
        <v>-0.0019569471624266144</v>
      </c>
    </row>
    <row r="53" spans="2:26" ht="12.75">
      <c r="B53" s="3" t="s">
        <v>51</v>
      </c>
      <c r="C53" s="12">
        <v>0</v>
      </c>
      <c r="D53" s="12">
        <v>0</v>
      </c>
      <c r="E53" s="12">
        <v>0</v>
      </c>
      <c r="F53" s="12">
        <v>0</v>
      </c>
      <c r="G53" s="12">
        <v>1</v>
      </c>
      <c r="H53" s="12">
        <v>0</v>
      </c>
      <c r="I53" s="12">
        <v>0</v>
      </c>
      <c r="J53" s="12">
        <v>1</v>
      </c>
      <c r="K53" s="12">
        <v>1</v>
      </c>
      <c r="L53" s="13">
        <v>1</v>
      </c>
      <c r="M53" s="15">
        <v>-0.0019569471624266144</v>
      </c>
      <c r="N53" s="2" t="s">
        <v>1</v>
      </c>
      <c r="O53" s="3" t="s">
        <v>88</v>
      </c>
      <c r="P53" s="12">
        <v>0</v>
      </c>
      <c r="Q53" s="12">
        <v>0</v>
      </c>
      <c r="R53" s="12">
        <v>0</v>
      </c>
      <c r="S53" s="12">
        <v>0</v>
      </c>
      <c r="T53" s="12">
        <v>1</v>
      </c>
      <c r="U53" s="12">
        <v>0</v>
      </c>
      <c r="V53" s="12">
        <v>0</v>
      </c>
      <c r="W53" s="12">
        <v>1</v>
      </c>
      <c r="X53" s="12">
        <v>1</v>
      </c>
      <c r="Y53" s="13">
        <v>1</v>
      </c>
      <c r="Z53" s="17">
        <v>-0.0019569471624266144</v>
      </c>
    </row>
    <row r="54" spans="2:26" ht="12.75">
      <c r="B54" s="3" t="s">
        <v>52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1</v>
      </c>
      <c r="I54" s="12">
        <v>0</v>
      </c>
      <c r="J54" s="12">
        <v>0</v>
      </c>
      <c r="K54" s="12">
        <v>1</v>
      </c>
      <c r="L54" s="13">
        <v>0</v>
      </c>
      <c r="M54" s="15">
        <v>-0.0019569471624266144</v>
      </c>
      <c r="N54" s="2" t="s">
        <v>1</v>
      </c>
      <c r="O54" s="3" t="s">
        <v>89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1</v>
      </c>
      <c r="V54" s="12">
        <v>0</v>
      </c>
      <c r="W54" s="12">
        <v>0</v>
      </c>
      <c r="X54" s="12">
        <v>1</v>
      </c>
      <c r="Y54" s="13">
        <v>0</v>
      </c>
      <c r="Z54" s="17">
        <v>-0.0019569471624266144</v>
      </c>
    </row>
    <row r="55" spans="2:26" ht="13.5" thickBot="1">
      <c r="B55" s="4" t="s">
        <v>53</v>
      </c>
      <c r="C55" s="24">
        <v>1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1</v>
      </c>
      <c r="J55" s="24">
        <v>0</v>
      </c>
      <c r="K55" s="24">
        <v>0</v>
      </c>
      <c r="L55" s="14">
        <v>0</v>
      </c>
      <c r="M55" s="27">
        <v>-0.0019569471624266144</v>
      </c>
      <c r="N55" s="2" t="s">
        <v>1</v>
      </c>
      <c r="O55" s="4" t="s">
        <v>90</v>
      </c>
      <c r="P55" s="24">
        <v>1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1</v>
      </c>
      <c r="W55" s="24">
        <v>0</v>
      </c>
      <c r="X55" s="24">
        <v>0</v>
      </c>
      <c r="Y55" s="28">
        <v>0</v>
      </c>
      <c r="Z55" s="29">
        <v>-0.0019569471624266144</v>
      </c>
    </row>
    <row r="56" spans="2:26" ht="12.75">
      <c r="B56" s="7"/>
      <c r="C56" s="7"/>
      <c r="D56" s="7"/>
      <c r="E56" s="7"/>
      <c r="F56" s="7"/>
      <c r="G56" s="7"/>
      <c r="H56" s="7"/>
      <c r="J56" s="7"/>
      <c r="L56" s="2"/>
      <c r="M56" s="2"/>
      <c r="N56" s="2"/>
      <c r="O56" s="2"/>
      <c r="P56" s="2"/>
      <c r="Q56" s="2"/>
      <c r="R56" s="2"/>
      <c r="S56" s="7"/>
      <c r="T56" s="7"/>
      <c r="U56" s="7"/>
      <c r="V56" s="7"/>
      <c r="W56" s="7"/>
      <c r="X56" s="7"/>
      <c r="Y56" s="25"/>
      <c r="Z56" s="7"/>
    </row>
    <row r="57" spans="2:26" ht="12.75">
      <c r="B57" s="7"/>
      <c r="C57" s="7"/>
      <c r="D57" s="7"/>
      <c r="E57" s="7"/>
      <c r="F57" s="7"/>
      <c r="G57" s="7"/>
      <c r="H57" s="7"/>
      <c r="J57" s="7"/>
      <c r="L57" s="2"/>
      <c r="M57" s="2"/>
      <c r="N57" s="2"/>
      <c r="O57" s="2"/>
      <c r="P57" s="2"/>
      <c r="Q57" s="2"/>
      <c r="R57" s="2"/>
      <c r="S57" s="7"/>
      <c r="T57" s="7"/>
      <c r="U57" s="7"/>
      <c r="V57" s="7"/>
      <c r="W57" s="7"/>
      <c r="X57" s="7"/>
      <c r="Y57" s="7"/>
      <c r="Z57" s="7"/>
    </row>
    <row r="58" spans="2:26" ht="12.75">
      <c r="B58" s="7"/>
      <c r="C58" s="7"/>
      <c r="D58" s="7"/>
      <c r="E58" s="7"/>
      <c r="F58" s="7"/>
      <c r="G58" s="7"/>
      <c r="H58" s="7"/>
      <c r="J58" s="7"/>
      <c r="L58" s="2"/>
      <c r="M58" s="2"/>
      <c r="N58" s="2"/>
      <c r="O58" s="2"/>
      <c r="P58" s="2"/>
      <c r="Q58" s="2"/>
      <c r="R58" s="2"/>
      <c r="S58" s="7"/>
      <c r="T58" s="7"/>
      <c r="U58" s="7"/>
      <c r="V58" s="7"/>
      <c r="W58" s="7"/>
      <c r="X58" s="7"/>
      <c r="Y58" s="7"/>
      <c r="Z58" s="7"/>
    </row>
    <row r="59" spans="2:26" ht="12.75">
      <c r="B59" s="7"/>
      <c r="C59" s="7"/>
      <c r="D59" s="7"/>
      <c r="E59" s="7"/>
      <c r="F59" s="7"/>
      <c r="G59" s="7"/>
      <c r="H59" s="7"/>
      <c r="J59" s="7"/>
      <c r="L59" s="2"/>
      <c r="M59" s="2"/>
      <c r="N59" s="2"/>
      <c r="O59" s="2"/>
      <c r="P59" s="2"/>
      <c r="Q59" s="2"/>
      <c r="R59" s="2"/>
      <c r="S59" s="7"/>
      <c r="T59" s="7"/>
      <c r="U59" s="7"/>
      <c r="V59" s="7"/>
      <c r="W59" s="7"/>
      <c r="X59" s="7"/>
      <c r="Y59" s="7"/>
      <c r="Z59" s="7"/>
    </row>
    <row r="60" spans="2:26" ht="12.75">
      <c r="B60" s="7"/>
      <c r="C60" s="7"/>
      <c r="D60" s="7"/>
      <c r="E60" s="7"/>
      <c r="F60" s="7"/>
      <c r="G60" s="7"/>
      <c r="H60" s="7"/>
      <c r="J60" s="7"/>
      <c r="L60" s="7"/>
      <c r="M60" s="2"/>
      <c r="N60" s="2"/>
      <c r="O60" s="2"/>
      <c r="P60" s="2"/>
      <c r="Q60" s="2"/>
      <c r="R60" s="2"/>
      <c r="S60" s="7"/>
      <c r="T60" s="7"/>
      <c r="U60" s="7"/>
      <c r="V60" s="7"/>
      <c r="W60" s="7"/>
      <c r="X60" s="7"/>
      <c r="Y60" s="7"/>
      <c r="Z60" s="7"/>
    </row>
    <row r="61" spans="2:26" ht="12.75">
      <c r="B61" s="7"/>
      <c r="C61" s="7"/>
      <c r="D61" s="7"/>
      <c r="E61" s="7"/>
      <c r="F61" s="7"/>
      <c r="G61" s="7"/>
      <c r="H61" s="7"/>
      <c r="J61" s="7"/>
      <c r="L61" s="7"/>
      <c r="M61" s="2"/>
      <c r="N61" s="2"/>
      <c r="O61" s="2"/>
      <c r="P61" s="2"/>
      <c r="Q61" s="2"/>
      <c r="R61" s="2"/>
      <c r="S61" s="7"/>
      <c r="T61" s="7"/>
      <c r="U61" s="7"/>
      <c r="V61" s="7"/>
      <c r="W61" s="7"/>
      <c r="X61" s="7"/>
      <c r="Y61" s="7"/>
      <c r="Z61" s="7"/>
    </row>
    <row r="62" spans="10:26" ht="12.75">
      <c r="J62" s="7"/>
      <c r="L62" s="7"/>
      <c r="M62" s="2"/>
      <c r="N62" s="2"/>
      <c r="O62" s="2"/>
      <c r="P62" s="2"/>
      <c r="Q62" s="2"/>
      <c r="R62" s="2"/>
      <c r="S62" s="7"/>
      <c r="T62" s="7"/>
      <c r="U62" s="7"/>
      <c r="V62" s="7"/>
      <c r="W62" s="7"/>
      <c r="X62" s="7"/>
      <c r="Y62" s="7"/>
      <c r="Z62" s="7"/>
    </row>
    <row r="63" spans="10:26" ht="12.75">
      <c r="J63" s="7"/>
      <c r="L63" s="7"/>
      <c r="M63" s="2"/>
      <c r="N63" s="2"/>
      <c r="O63" s="2"/>
      <c r="P63" s="2"/>
      <c r="Q63" s="2"/>
      <c r="R63" s="2"/>
      <c r="S63" s="7"/>
      <c r="T63" s="7"/>
      <c r="U63" s="7"/>
      <c r="V63" s="7"/>
      <c r="W63" s="7"/>
      <c r="X63" s="7"/>
      <c r="Y63" s="7"/>
      <c r="Z63" s="7"/>
    </row>
    <row r="64" spans="10:26" ht="12.75">
      <c r="J64" s="7"/>
      <c r="L64" s="7"/>
      <c r="M64" s="2"/>
      <c r="N64" s="2"/>
      <c r="O64" s="2"/>
      <c r="P64" s="2"/>
      <c r="Q64" s="2"/>
      <c r="R64" s="2"/>
      <c r="S64" s="7"/>
      <c r="T64" s="7"/>
      <c r="U64" s="7"/>
      <c r="V64" s="7"/>
      <c r="W64" s="7"/>
      <c r="X64" s="7"/>
      <c r="Y64" s="7"/>
      <c r="Z64" s="7"/>
    </row>
    <row r="65" spans="10:26" ht="12.75">
      <c r="J65" s="7"/>
      <c r="L65" s="7"/>
      <c r="M65" s="2"/>
      <c r="N65" s="2"/>
      <c r="O65" s="2"/>
      <c r="P65" s="2"/>
      <c r="Q65" s="2"/>
      <c r="R65" s="2"/>
      <c r="S65" s="7"/>
      <c r="T65" s="7"/>
      <c r="U65" s="7"/>
      <c r="V65" s="7"/>
      <c r="W65" s="7"/>
      <c r="X65" s="7"/>
      <c r="Y65" s="7"/>
      <c r="Z65" s="7"/>
    </row>
    <row r="66" spans="10:26" ht="12.75">
      <c r="J66" s="7"/>
      <c r="L66" s="7"/>
      <c r="M66" s="2"/>
      <c r="N66" s="2"/>
      <c r="O66" s="2"/>
      <c r="P66" s="2"/>
      <c r="Q66" s="2"/>
      <c r="R66" s="2"/>
      <c r="S66" s="7"/>
      <c r="T66" s="7"/>
      <c r="U66" s="7"/>
      <c r="V66" s="7"/>
      <c r="W66" s="7"/>
      <c r="X66" s="7"/>
      <c r="Y66" s="7"/>
      <c r="Z66" s="7"/>
    </row>
    <row r="67" spans="10:26" ht="12.75">
      <c r="J67" s="7"/>
      <c r="L67" s="7"/>
      <c r="M67" s="2"/>
      <c r="N67" s="2"/>
      <c r="O67" s="2"/>
      <c r="P67" s="2"/>
      <c r="Q67" s="2"/>
      <c r="R67" s="2"/>
      <c r="S67" s="7"/>
      <c r="T67" s="7"/>
      <c r="U67" s="7"/>
      <c r="V67" s="7"/>
      <c r="W67" s="7"/>
      <c r="X67" s="7"/>
      <c r="Y67" s="7"/>
      <c r="Z67" s="7"/>
    </row>
    <row r="68" spans="10:26" ht="12.75">
      <c r="J68" s="7"/>
      <c r="L68" s="7"/>
      <c r="M68" s="2"/>
      <c r="N68" s="2"/>
      <c r="O68" s="2"/>
      <c r="P68" s="2"/>
      <c r="Q68" s="2"/>
      <c r="R68" s="2"/>
      <c r="S68" s="7"/>
      <c r="T68" s="7"/>
      <c r="U68" s="7"/>
      <c r="V68" s="7"/>
      <c r="W68" s="7"/>
      <c r="X68" s="7"/>
      <c r="Y68" s="7"/>
      <c r="Z68" s="7"/>
    </row>
    <row r="69" spans="10:26" ht="12.75">
      <c r="J69" s="7"/>
      <c r="L69" s="7"/>
      <c r="M69" s="2"/>
      <c r="N69" s="2"/>
      <c r="O69" s="2"/>
      <c r="P69" s="2"/>
      <c r="Q69" s="2"/>
      <c r="R69" s="2"/>
      <c r="S69" s="7"/>
      <c r="T69" s="7"/>
      <c r="U69" s="7"/>
      <c r="V69" s="7"/>
      <c r="W69" s="7"/>
      <c r="X69" s="7"/>
      <c r="Y69" s="7"/>
      <c r="Z69" s="7"/>
    </row>
    <row r="70" spans="10:26" ht="12.75">
      <c r="J70" s="7"/>
      <c r="L70" s="7"/>
      <c r="M70" s="2"/>
      <c r="N70" s="2"/>
      <c r="O70" s="2"/>
      <c r="P70" s="2"/>
      <c r="Q70" s="2"/>
      <c r="R70" s="2"/>
      <c r="S70" s="7"/>
      <c r="T70" s="7"/>
      <c r="U70" s="7"/>
      <c r="V70" s="7"/>
      <c r="W70" s="7"/>
      <c r="X70" s="7"/>
      <c r="Y70" s="7"/>
      <c r="Z70" s="7"/>
    </row>
    <row r="71" spans="10:20" ht="12.75">
      <c r="J71" s="7"/>
      <c r="L71" s="7"/>
      <c r="M71" s="2"/>
      <c r="N71" s="2"/>
      <c r="O71" s="2"/>
      <c r="P71" s="2"/>
      <c r="Q71" s="2"/>
      <c r="R71" s="2"/>
      <c r="S71" s="7"/>
      <c r="T71" s="7"/>
    </row>
    <row r="72" spans="10:20" ht="12.75">
      <c r="J72" s="7"/>
      <c r="L72" s="7"/>
      <c r="M72" s="2"/>
      <c r="N72" s="2"/>
      <c r="O72" s="2"/>
      <c r="P72" s="2"/>
      <c r="Q72" s="2"/>
      <c r="R72" s="2"/>
      <c r="S72" s="7"/>
      <c r="T72" s="7"/>
    </row>
    <row r="73" spans="10:20" ht="12.75">
      <c r="J73" s="7"/>
      <c r="L73" s="7"/>
      <c r="M73" s="2"/>
      <c r="N73" s="2"/>
      <c r="O73" s="2"/>
      <c r="P73" s="2"/>
      <c r="Q73" s="2"/>
      <c r="R73" s="2"/>
      <c r="S73" s="7"/>
      <c r="T73" s="7"/>
    </row>
    <row r="74" spans="10:20" ht="12.75">
      <c r="J74" s="7"/>
      <c r="L74" s="7"/>
      <c r="M74" s="2"/>
      <c r="N74" s="2"/>
      <c r="O74" s="2"/>
      <c r="P74" s="2"/>
      <c r="Q74" s="2"/>
      <c r="R74" s="2"/>
      <c r="S74" s="7"/>
      <c r="T74" s="7"/>
    </row>
    <row r="75" spans="10:20" ht="12.75">
      <c r="J75" s="7"/>
      <c r="L75" s="7"/>
      <c r="M75" s="2"/>
      <c r="N75" s="2"/>
      <c r="O75" s="2"/>
      <c r="P75" s="2"/>
      <c r="Q75" s="2"/>
      <c r="R75" s="2"/>
      <c r="S75" s="7"/>
      <c r="T75" s="7"/>
    </row>
    <row r="76" spans="10:20" ht="12.75">
      <c r="J76" s="7"/>
      <c r="L76" s="7"/>
      <c r="M76" s="2"/>
      <c r="N76" s="2"/>
      <c r="O76" s="2"/>
      <c r="P76" s="2"/>
      <c r="Q76" s="2"/>
      <c r="R76" s="2"/>
      <c r="S76" s="7"/>
      <c r="T76" s="7"/>
    </row>
    <row r="77" spans="10:20" ht="12.75">
      <c r="J77" s="7"/>
      <c r="L77" s="7"/>
      <c r="M77" s="2"/>
      <c r="N77" s="2"/>
      <c r="O77" s="2"/>
      <c r="P77" s="2"/>
      <c r="Q77" s="2"/>
      <c r="R77" s="2"/>
      <c r="S77" s="7"/>
      <c r="T77" s="7"/>
    </row>
    <row r="78" spans="10:20" ht="12.75">
      <c r="J78" s="7"/>
      <c r="L78" s="7"/>
      <c r="M78" s="2"/>
      <c r="N78" s="2"/>
      <c r="O78" s="2"/>
      <c r="P78" s="2"/>
      <c r="Q78" s="2"/>
      <c r="R78" s="2"/>
      <c r="S78" s="7"/>
      <c r="T78" s="7"/>
    </row>
    <row r="79" spans="10:20" ht="12.75">
      <c r="J79" s="7"/>
      <c r="L79" s="7"/>
      <c r="M79" s="2"/>
      <c r="N79" s="2"/>
      <c r="O79" s="2"/>
      <c r="P79" s="2"/>
      <c r="Q79" s="2"/>
      <c r="R79" s="2"/>
      <c r="S79" s="7"/>
      <c r="T79" s="7"/>
    </row>
    <row r="80" spans="10:20" ht="12.75">
      <c r="J80" s="7"/>
      <c r="L80" s="7"/>
      <c r="M80" s="2"/>
      <c r="N80" s="2"/>
      <c r="O80" s="2"/>
      <c r="P80" s="2"/>
      <c r="Q80" s="2"/>
      <c r="R80" s="2"/>
      <c r="S80" s="7"/>
      <c r="T80" s="7"/>
    </row>
    <row r="81" spans="10:20" ht="12.75">
      <c r="J81" s="7"/>
      <c r="L81" s="7"/>
      <c r="M81" s="2"/>
      <c r="N81" s="2"/>
      <c r="O81" s="2"/>
      <c r="P81" s="2"/>
      <c r="Q81" s="2"/>
      <c r="R81" s="2"/>
      <c r="S81" s="7"/>
      <c r="T81" s="7"/>
    </row>
    <row r="82" spans="10:20" ht="12.75">
      <c r="J82" s="7"/>
      <c r="L82" s="7"/>
      <c r="M82" s="2"/>
      <c r="N82" s="2"/>
      <c r="O82" s="2"/>
      <c r="P82" s="2"/>
      <c r="Q82" s="2"/>
      <c r="R82" s="2"/>
      <c r="S82" s="7"/>
      <c r="T82" s="7"/>
    </row>
    <row r="83" spans="10:20" ht="12.75">
      <c r="J83" s="7"/>
      <c r="L83" s="7"/>
      <c r="M83" s="2"/>
      <c r="N83" s="2"/>
      <c r="O83" s="2"/>
      <c r="P83" s="2"/>
      <c r="Q83" s="2"/>
      <c r="R83" s="2"/>
      <c r="S83" s="7"/>
      <c r="T83" s="7"/>
    </row>
    <row r="84" spans="10:20" ht="12.75">
      <c r="J84" s="7"/>
      <c r="L84" s="7"/>
      <c r="M84" s="2"/>
      <c r="N84" s="2"/>
      <c r="O84" s="2"/>
      <c r="P84" s="2"/>
      <c r="Q84" s="2"/>
      <c r="R84" s="2"/>
      <c r="S84" s="7"/>
      <c r="T84" s="7"/>
    </row>
    <row r="85" spans="10:20" ht="12.75">
      <c r="J85" s="7"/>
      <c r="L85" s="7"/>
      <c r="M85" s="2"/>
      <c r="N85" s="2"/>
      <c r="O85" s="2"/>
      <c r="P85" s="2"/>
      <c r="Q85" s="2"/>
      <c r="R85" s="2"/>
      <c r="S85" s="7"/>
      <c r="T85" s="7"/>
    </row>
    <row r="86" spans="10:20" ht="12.75">
      <c r="J86" s="7"/>
      <c r="L86" s="7"/>
      <c r="M86" s="2"/>
      <c r="N86" s="2"/>
      <c r="O86" s="2"/>
      <c r="P86" s="2"/>
      <c r="Q86" s="2"/>
      <c r="R86" s="2"/>
      <c r="S86" s="7"/>
      <c r="T86" s="7"/>
    </row>
    <row r="87" spans="10:20" ht="12.75">
      <c r="J87" s="7"/>
      <c r="L87" s="7"/>
      <c r="M87" s="2"/>
      <c r="N87" s="2"/>
      <c r="O87" s="2"/>
      <c r="P87" s="2"/>
      <c r="Q87" s="2"/>
      <c r="R87" s="2"/>
      <c r="S87" s="7"/>
      <c r="T87" s="7"/>
    </row>
    <row r="88" spans="10:20" ht="12.75">
      <c r="J88" s="7"/>
      <c r="L88" s="7"/>
      <c r="M88" s="2"/>
      <c r="N88" s="2"/>
      <c r="O88" s="2"/>
      <c r="P88" s="2"/>
      <c r="Q88" s="2"/>
      <c r="R88" s="2"/>
      <c r="S88" s="7"/>
      <c r="T88" s="7"/>
    </row>
    <row r="89" spans="10:20" ht="12.75">
      <c r="J89" s="7"/>
      <c r="L89" s="7"/>
      <c r="M89" s="7"/>
      <c r="N89" s="7"/>
      <c r="O89" s="7"/>
      <c r="P89" s="7"/>
      <c r="Q89" s="7"/>
      <c r="R89" s="7"/>
      <c r="S89" s="7"/>
      <c r="T89" s="7"/>
    </row>
    <row r="90" spans="10:20" ht="12.75">
      <c r="J90" s="7"/>
      <c r="L90" s="7"/>
      <c r="M90" s="7"/>
      <c r="N90" s="7"/>
      <c r="O90" s="7"/>
      <c r="P90" s="7"/>
      <c r="Q90" s="7"/>
      <c r="R90" s="7"/>
      <c r="S90" s="7"/>
      <c r="T90" s="7"/>
    </row>
    <row r="91" spans="10:20" ht="12.75">
      <c r="J91" s="7"/>
      <c r="L91" s="7"/>
      <c r="M91" s="7"/>
      <c r="N91" s="7"/>
      <c r="O91" s="7"/>
      <c r="P91" s="7"/>
      <c r="Q91" s="7"/>
      <c r="R91" s="7"/>
      <c r="S91" s="7"/>
      <c r="T91" s="7"/>
    </row>
    <row r="92" spans="10:20" ht="12.75">
      <c r="J92" s="7"/>
      <c r="M92" s="7"/>
      <c r="N92" s="7"/>
      <c r="O92" s="7"/>
      <c r="P92" s="7"/>
      <c r="Q92" s="7"/>
      <c r="R92" s="7"/>
      <c r="S92" s="7"/>
      <c r="T92" s="7"/>
    </row>
    <row r="93" spans="10:20" ht="12.75">
      <c r="J93" s="7"/>
      <c r="M93" s="7"/>
      <c r="N93" s="7"/>
      <c r="O93" s="7"/>
      <c r="P93" s="7"/>
      <c r="Q93" s="7"/>
      <c r="R93" s="7"/>
      <c r="S93" s="7"/>
      <c r="T93" s="7"/>
    </row>
    <row r="94" ht="12.75">
      <c r="J94" s="7"/>
    </row>
    <row r="95" ht="12.75">
      <c r="J95" s="7"/>
    </row>
    <row r="96" ht="12.75">
      <c r="J96" s="7"/>
    </row>
    <row r="97" ht="12.75">
      <c r="J97" s="7"/>
    </row>
    <row r="98" ht="12.75">
      <c r="J98" s="7"/>
    </row>
    <row r="99" ht="12.75">
      <c r="J99" s="7"/>
    </row>
    <row r="100" ht="12.75">
      <c r="J100" s="7"/>
    </row>
    <row r="101" ht="12.75">
      <c r="J101" s="7"/>
    </row>
    <row r="102" ht="12.75">
      <c r="J102" s="7"/>
    </row>
    <row r="103" ht="12.75">
      <c r="J103" s="7"/>
    </row>
    <row r="104" ht="12.75">
      <c r="J104" s="7"/>
    </row>
  </sheetData>
  <sheetProtection/>
  <mergeCells count="21">
    <mergeCell ref="Y17:Y18"/>
    <mergeCell ref="L17:L18"/>
    <mergeCell ref="C12:K12"/>
    <mergeCell ref="C8:K8"/>
    <mergeCell ref="B17:B18"/>
    <mergeCell ref="T4:U5"/>
    <mergeCell ref="L4:S5"/>
    <mergeCell ref="AB5:AF5"/>
    <mergeCell ref="Z17:Z18"/>
    <mergeCell ref="C17:K17"/>
    <mergeCell ref="O17:O18"/>
    <mergeCell ref="P17:X17"/>
    <mergeCell ref="M17:M18"/>
    <mergeCell ref="W5:Z5"/>
    <mergeCell ref="P8:X8"/>
    <mergeCell ref="B2:I3"/>
    <mergeCell ref="J2:J3"/>
    <mergeCell ref="AB2:AF3"/>
    <mergeCell ref="W3:Z3"/>
    <mergeCell ref="L2:R2"/>
    <mergeCell ref="T2:U2"/>
  </mergeCells>
  <conditionalFormatting sqref="K19 C18:K18">
    <cfRule type="expression" priority="1" dxfId="3" stopIfTrue="1">
      <formula>P$10="A"</formula>
    </cfRule>
    <cfRule type="expression" priority="2" dxfId="0" stopIfTrue="1">
      <formula>C$14=1</formula>
    </cfRule>
  </conditionalFormatting>
  <conditionalFormatting sqref="J20:K55 J19 C19:I55">
    <cfRule type="expression" priority="3" dxfId="3" stopIfTrue="1">
      <formula>P$10="A"</formula>
    </cfRule>
    <cfRule type="expression" priority="4" dxfId="0" stopIfTrue="1">
      <formula>C$14=1</formula>
    </cfRule>
    <cfRule type="cellIs" priority="5" dxfId="10" operator="equal" stopIfTrue="1">
      <formula>1</formula>
    </cfRule>
  </conditionalFormatting>
  <conditionalFormatting sqref="P19:X55">
    <cfRule type="expression" priority="6" dxfId="3" stopIfTrue="1">
      <formula>P$10="A"</formula>
    </cfRule>
    <cfRule type="expression" priority="7" dxfId="0" stopIfTrue="1">
      <formula>C$14=1</formula>
    </cfRule>
    <cfRule type="cellIs" priority="8" dxfId="10" operator="equal" stopIfTrue="1">
      <formula>1</formula>
    </cfRule>
  </conditionalFormatting>
  <conditionalFormatting sqref="P18:X18">
    <cfRule type="expression" priority="9" dxfId="3" stopIfTrue="1">
      <formula>P$10="A"</formula>
    </cfRule>
    <cfRule type="expression" priority="10" dxfId="0" stopIfTrue="1">
      <formula>C$14=1</formula>
    </cfRule>
  </conditionalFormatting>
  <conditionalFormatting sqref="D13 H13:K13 D9 U9:X9 Q9 H9:K9">
    <cfRule type="cellIs" priority="11" dxfId="7" operator="equal" stopIfTrue="1">
      <formula>1</formula>
    </cfRule>
    <cfRule type="cellIs" priority="12" dxfId="5" operator="equal" stopIfTrue="1">
      <formula>0</formula>
    </cfRule>
  </conditionalFormatting>
  <conditionalFormatting sqref="C13 P9 C9">
    <cfRule type="cellIs" priority="13" dxfId="5" operator="equal" stopIfTrue="1">
      <formula>0</formula>
    </cfRule>
  </conditionalFormatting>
  <conditionalFormatting sqref="C14:K14">
    <cfRule type="cellIs" priority="14" dxfId="0" operator="equal" stopIfTrue="1">
      <formula>1</formula>
    </cfRule>
  </conditionalFormatting>
  <conditionalFormatting sqref="P10:X10">
    <cfRule type="cellIs" priority="15" dxfId="3" operator="equal" stopIfTrue="1">
      <formula>"A"</formula>
    </cfRule>
  </conditionalFormatting>
  <conditionalFormatting sqref="C10:K10">
    <cfRule type="cellIs" priority="16" dxfId="1" operator="notEqual" stopIfTrue="1">
      <formula>"  "</formula>
    </cfRule>
  </conditionalFormatting>
  <conditionalFormatting sqref="T2:U2 T4 J2:J3 W3 W5">
    <cfRule type="cellIs" priority="17" dxfId="1" operator="notEqual" stopIfTrue="1">
      <formula>" "</formula>
    </cfRule>
  </conditionalFormatting>
  <printOptions/>
  <pageMargins left="0.7874015748031497" right="0.7874015748031497" top="0.984251968503937" bottom="0.7874015748031497" header="0.5118110236220472" footer="0.5118110236220472"/>
  <pageSetup orientation="portrait" paperSize="9" r:id="rId2"/>
  <headerFooter alignWithMargins="0">
    <oddHeader>&amp;C&amp;"Arial,Fett"&amp;11Periodische Binärfolge  aus rückgekoppeltem Schieberegister und ihre Autokorrelationsfunktion &amp;R&amp;P von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J220"/>
  <sheetViews>
    <sheetView zoomScalePageLayoutView="0" workbookViewId="0" topLeftCell="A28">
      <selection activeCell="H51" sqref="H51"/>
    </sheetView>
  </sheetViews>
  <sheetFormatPr defaultColWidth="11.421875" defaultRowHeight="12.75"/>
  <sheetData>
    <row r="1" spans="1:6" ht="12.75">
      <c r="A1">
        <f aca="true" t="shared" si="0" ref="A1:A57">A2-1</f>
        <v>-59</v>
      </c>
      <c r="B1" s="26">
        <v>0</v>
      </c>
      <c r="C1" s="26"/>
      <c r="E1" s="92"/>
      <c r="F1" s="92"/>
    </row>
    <row r="2" spans="1:6" ht="12.75">
      <c r="A2">
        <f t="shared" si="0"/>
        <v>-58</v>
      </c>
      <c r="B2" s="6">
        <v>-0.0019569471624266144</v>
      </c>
      <c r="F2">
        <v>0</v>
      </c>
    </row>
    <row r="3" spans="1:8" ht="12.75">
      <c r="A3">
        <f t="shared" si="0"/>
        <v>-57</v>
      </c>
      <c r="B3" s="6">
        <v>-0.0019569471624266144</v>
      </c>
      <c r="F3">
        <v>0</v>
      </c>
      <c r="G3" t="s">
        <v>4</v>
      </c>
      <c r="H3">
        <f>Parameter!$J$2</f>
        <v>9</v>
      </c>
    </row>
    <row r="4" spans="1:8" ht="12.75">
      <c r="A4">
        <f t="shared" si="0"/>
        <v>-56</v>
      </c>
      <c r="B4" s="6">
        <v>-0.0019569471624266144</v>
      </c>
      <c r="F4">
        <v>0</v>
      </c>
      <c r="G4" t="s">
        <v>5</v>
      </c>
      <c r="H4" s="1">
        <f>Parameter!$T$4</f>
        <v>511</v>
      </c>
    </row>
    <row r="5" spans="1:7" ht="12.75">
      <c r="A5">
        <f t="shared" si="0"/>
        <v>-55</v>
      </c>
      <c r="B5" s="6">
        <v>-0.0019569471624266144</v>
      </c>
      <c r="F5">
        <v>0</v>
      </c>
      <c r="G5" t="str">
        <f>Parameter!$W$3</f>
        <v>Maximalfolge !</v>
      </c>
    </row>
    <row r="6" spans="1:6" ht="12.75">
      <c r="A6">
        <f t="shared" si="0"/>
        <v>-54</v>
      </c>
      <c r="B6" s="6">
        <v>-0.0019569471624266144</v>
      </c>
      <c r="E6">
        <v>1</v>
      </c>
      <c r="F6">
        <v>0</v>
      </c>
    </row>
    <row r="7" spans="1:6" ht="12.75">
      <c r="A7">
        <f t="shared" si="0"/>
        <v>-53</v>
      </c>
      <c r="B7" s="6">
        <v>-0.0019569471624266144</v>
      </c>
      <c r="E7">
        <v>0</v>
      </c>
      <c r="F7">
        <v>1</v>
      </c>
    </row>
    <row r="8" spans="1:6" ht="12.75">
      <c r="A8">
        <f t="shared" si="0"/>
        <v>-52</v>
      </c>
      <c r="B8" s="6">
        <v>-0.0019569471624266144</v>
      </c>
      <c r="E8">
        <v>1</v>
      </c>
      <c r="F8">
        <v>1</v>
      </c>
    </row>
    <row r="9" spans="1:6" ht="12.75">
      <c r="A9">
        <f t="shared" si="0"/>
        <v>-51</v>
      </c>
      <c r="B9" s="6">
        <v>-0.0019569471624266144</v>
      </c>
      <c r="E9">
        <v>2</v>
      </c>
      <c r="F9">
        <v>1</v>
      </c>
    </row>
    <row r="10" spans="1:6" ht="12.75">
      <c r="A10">
        <f t="shared" si="0"/>
        <v>-50</v>
      </c>
      <c r="B10" s="6">
        <v>-0.0019569471624266144</v>
      </c>
      <c r="E10">
        <v>3</v>
      </c>
      <c r="F10">
        <v>1</v>
      </c>
    </row>
    <row r="11" spans="1:6" ht="12.75">
      <c r="A11">
        <f t="shared" si="0"/>
        <v>-49</v>
      </c>
      <c r="B11" s="6">
        <v>-0.0019569471624266144</v>
      </c>
      <c r="E11">
        <v>4</v>
      </c>
      <c r="F11">
        <v>1</v>
      </c>
    </row>
    <row r="12" spans="1:6" ht="12.75">
      <c r="A12">
        <f t="shared" si="0"/>
        <v>-48</v>
      </c>
      <c r="B12" s="6">
        <v>-0.0019569471624266144</v>
      </c>
      <c r="E12">
        <v>5</v>
      </c>
      <c r="F12">
        <v>1</v>
      </c>
    </row>
    <row r="13" spans="1:6" ht="12.75">
      <c r="A13">
        <f t="shared" si="0"/>
        <v>-47</v>
      </c>
      <c r="B13" s="6">
        <v>-0.0019569471624266144</v>
      </c>
      <c r="E13">
        <v>6</v>
      </c>
      <c r="F13">
        <v>1</v>
      </c>
    </row>
    <row r="14" spans="1:6" ht="12.75">
      <c r="A14">
        <f t="shared" si="0"/>
        <v>-46</v>
      </c>
      <c r="B14" s="6">
        <v>-0.0019569471624266144</v>
      </c>
      <c r="E14">
        <v>7</v>
      </c>
      <c r="F14">
        <v>1</v>
      </c>
    </row>
    <row r="15" spans="1:6" ht="12.75">
      <c r="A15">
        <f t="shared" si="0"/>
        <v>-45</v>
      </c>
      <c r="B15" s="6">
        <v>-0.0019569471624266144</v>
      </c>
      <c r="E15">
        <v>7</v>
      </c>
      <c r="F15">
        <v>0</v>
      </c>
    </row>
    <row r="16" spans="1:6" ht="12.75">
      <c r="A16">
        <f t="shared" si="0"/>
        <v>-44</v>
      </c>
      <c r="B16" s="6">
        <v>-0.0019569471624266144</v>
      </c>
      <c r="E16">
        <v>8</v>
      </c>
      <c r="F16">
        <v>0</v>
      </c>
    </row>
    <row r="17" spans="1:6" ht="12.75">
      <c r="A17">
        <f t="shared" si="0"/>
        <v>-43</v>
      </c>
      <c r="B17" s="6">
        <v>-0.0019569471624266144</v>
      </c>
      <c r="E17">
        <v>9</v>
      </c>
      <c r="F17">
        <v>0</v>
      </c>
    </row>
    <row r="18" spans="1:6" ht="12.75">
      <c r="A18">
        <f t="shared" si="0"/>
        <v>-42</v>
      </c>
      <c r="B18" s="6">
        <v>-0.0019569471624266144</v>
      </c>
      <c r="E18">
        <v>10</v>
      </c>
      <c r="F18">
        <v>0</v>
      </c>
    </row>
    <row r="19" spans="1:6" ht="12.75">
      <c r="A19">
        <f t="shared" si="0"/>
        <v>-41</v>
      </c>
      <c r="B19" s="6">
        <v>-0.0019569471624266144</v>
      </c>
      <c r="E19">
        <v>11</v>
      </c>
      <c r="F19">
        <v>0</v>
      </c>
    </row>
    <row r="20" spans="1:6" ht="12.75">
      <c r="A20">
        <f t="shared" si="0"/>
        <v>-40</v>
      </c>
      <c r="B20" s="6">
        <v>-0.0019569471624266144</v>
      </c>
      <c r="E20">
        <v>12</v>
      </c>
      <c r="F20">
        <v>0</v>
      </c>
    </row>
    <row r="21" spans="1:6" ht="12.75">
      <c r="A21">
        <f t="shared" si="0"/>
        <v>-39</v>
      </c>
      <c r="B21" s="6">
        <v>-0.0019569471624266144</v>
      </c>
      <c r="E21">
        <v>12</v>
      </c>
      <c r="F21">
        <v>1</v>
      </c>
    </row>
    <row r="22" spans="1:6" ht="12.75">
      <c r="A22">
        <f t="shared" si="0"/>
        <v>-38</v>
      </c>
      <c r="B22" s="6">
        <v>-0.0019569471624266144</v>
      </c>
      <c r="E22">
        <v>13</v>
      </c>
      <c r="F22">
        <v>1</v>
      </c>
    </row>
    <row r="23" spans="1:6" ht="12.75">
      <c r="A23">
        <f t="shared" si="0"/>
        <v>-37</v>
      </c>
      <c r="B23" s="6">
        <v>-0.0019569471624266144</v>
      </c>
      <c r="E23">
        <v>14</v>
      </c>
      <c r="F23">
        <v>1</v>
      </c>
    </row>
    <row r="24" spans="1:6" ht="12.75">
      <c r="A24">
        <f t="shared" si="0"/>
        <v>-36</v>
      </c>
      <c r="B24" s="6">
        <v>-0.0019569471624266144</v>
      </c>
      <c r="E24">
        <v>15</v>
      </c>
      <c r="F24">
        <v>1</v>
      </c>
    </row>
    <row r="25" spans="1:6" ht="12.75">
      <c r="A25">
        <f t="shared" si="0"/>
        <v>-35</v>
      </c>
      <c r="B25" s="6">
        <v>-0.0019569471624266144</v>
      </c>
      <c r="E25">
        <v>16</v>
      </c>
      <c r="F25">
        <v>1</v>
      </c>
    </row>
    <row r="26" spans="1:6" ht="12.75">
      <c r="A26">
        <f t="shared" si="0"/>
        <v>-34</v>
      </c>
      <c r="B26" s="6">
        <v>-0.0019569471624266144</v>
      </c>
      <c r="E26">
        <v>16</v>
      </c>
      <c r="F26">
        <v>0</v>
      </c>
    </row>
    <row r="27" spans="1:6" ht="12.75">
      <c r="A27">
        <f t="shared" si="0"/>
        <v>-33</v>
      </c>
      <c r="B27" s="6">
        <v>-0.0019569471624266144</v>
      </c>
      <c r="E27">
        <v>17</v>
      </c>
      <c r="F27">
        <v>0</v>
      </c>
    </row>
    <row r="28" spans="1:8" ht="12.75">
      <c r="A28">
        <f t="shared" si="0"/>
        <v>-32</v>
      </c>
      <c r="B28" s="6">
        <v>-0.0019569471624266144</v>
      </c>
      <c r="E28">
        <v>17</v>
      </c>
      <c r="F28">
        <v>1</v>
      </c>
      <c r="H28" t="str">
        <f>IF(Parameter!$W$5=" ",CONCATENATE(" Binärfolge der Periode ",H4,". Erzeugt durch Schieberegister mit  ",H3," Zellen."),CONCATENATE("   Binärfolge mit der Periode   ",$H$4,"  (Binärfolge des ",Parameter!W5," )"))</f>
        <v>   Binärfolge mit der Periode   511  (Binärfolge des GLONASS - Code )</v>
      </c>
    </row>
    <row r="29" spans="1:6" ht="12.75">
      <c r="A29">
        <f t="shared" si="0"/>
        <v>-31</v>
      </c>
      <c r="B29" s="6">
        <v>-0.0019569471624266144</v>
      </c>
      <c r="E29">
        <v>18</v>
      </c>
      <c r="F29">
        <v>1</v>
      </c>
    </row>
    <row r="30" spans="1:6" ht="12.75">
      <c r="A30">
        <f t="shared" si="0"/>
        <v>-30</v>
      </c>
      <c r="B30" s="6">
        <v>-0.0019569471624266144</v>
      </c>
      <c r="E30">
        <v>19</v>
      </c>
      <c r="F30">
        <v>1</v>
      </c>
    </row>
    <row r="31" spans="1:6" ht="12.75">
      <c r="A31">
        <f t="shared" si="0"/>
        <v>-29</v>
      </c>
      <c r="B31" s="6">
        <v>-0.0019569471624266144</v>
      </c>
      <c r="E31">
        <v>20</v>
      </c>
      <c r="F31">
        <v>1</v>
      </c>
    </row>
    <row r="32" spans="1:6" ht="12.75">
      <c r="A32">
        <f t="shared" si="0"/>
        <v>-28</v>
      </c>
      <c r="B32" s="6">
        <v>-0.0019569471624266144</v>
      </c>
      <c r="E32">
        <v>21</v>
      </c>
      <c r="F32">
        <v>1</v>
      </c>
    </row>
    <row r="33" spans="1:6" ht="12.75">
      <c r="A33">
        <f t="shared" si="0"/>
        <v>-27</v>
      </c>
      <c r="B33" s="6">
        <v>-0.0019569471624266144</v>
      </c>
      <c r="E33">
        <v>22</v>
      </c>
      <c r="F33">
        <v>1</v>
      </c>
    </row>
    <row r="34" spans="1:6" ht="12.75">
      <c r="A34">
        <f t="shared" si="0"/>
        <v>-26</v>
      </c>
      <c r="B34" s="6">
        <v>-0.0019569471624266144</v>
      </c>
      <c r="E34">
        <v>22</v>
      </c>
      <c r="F34">
        <v>0</v>
      </c>
    </row>
    <row r="35" spans="1:6" ht="12.75">
      <c r="A35">
        <f t="shared" si="0"/>
        <v>-25</v>
      </c>
      <c r="B35" s="6">
        <v>-0.0019569471624266144</v>
      </c>
      <c r="E35">
        <v>23</v>
      </c>
      <c r="F35">
        <v>0</v>
      </c>
    </row>
    <row r="36" spans="1:6" ht="12.75">
      <c r="A36">
        <f t="shared" si="0"/>
        <v>-24</v>
      </c>
      <c r="B36" s="6">
        <v>-0.0019569471624266144</v>
      </c>
      <c r="E36">
        <v>24</v>
      </c>
      <c r="F36">
        <v>0</v>
      </c>
    </row>
    <row r="37" spans="1:6" ht="12.75">
      <c r="A37">
        <f t="shared" si="0"/>
        <v>-23</v>
      </c>
      <c r="B37" s="6">
        <v>-0.0019569471624266144</v>
      </c>
      <c r="E37">
        <v>25</v>
      </c>
      <c r="F37">
        <v>0</v>
      </c>
    </row>
    <row r="38" spans="1:6" ht="12.75">
      <c r="A38">
        <f t="shared" si="0"/>
        <v>-22</v>
      </c>
      <c r="B38" s="6">
        <v>-0.0019569471624266144</v>
      </c>
      <c r="E38">
        <v>25</v>
      </c>
      <c r="F38">
        <v>1</v>
      </c>
    </row>
    <row r="39" spans="1:6" ht="12.75">
      <c r="A39">
        <f t="shared" si="0"/>
        <v>-21</v>
      </c>
      <c r="B39" s="6">
        <v>-0.0019569471624266144</v>
      </c>
      <c r="E39">
        <v>26</v>
      </c>
      <c r="F39">
        <v>1</v>
      </c>
    </row>
    <row r="40" spans="1:6" ht="12.75">
      <c r="A40">
        <f t="shared" si="0"/>
        <v>-20</v>
      </c>
      <c r="B40" s="6">
        <v>-0.0019569471624266144</v>
      </c>
      <c r="E40">
        <v>26</v>
      </c>
      <c r="F40">
        <v>0</v>
      </c>
    </row>
    <row r="41" spans="1:6" ht="12.75">
      <c r="A41">
        <f t="shared" si="0"/>
        <v>-19</v>
      </c>
      <c r="B41" s="6">
        <v>-0.0019569471624266144</v>
      </c>
      <c r="E41">
        <v>27</v>
      </c>
      <c r="F41">
        <v>0</v>
      </c>
    </row>
    <row r="42" spans="1:6" ht="12.75">
      <c r="A42">
        <f t="shared" si="0"/>
        <v>-18</v>
      </c>
      <c r="B42" s="6">
        <v>-0.0019569471624266144</v>
      </c>
      <c r="E42">
        <v>27</v>
      </c>
      <c r="F42">
        <v>1</v>
      </c>
    </row>
    <row r="43" spans="1:6" ht="12.75">
      <c r="A43">
        <f t="shared" si="0"/>
        <v>-17</v>
      </c>
      <c r="B43" s="6">
        <v>-0.0019569471624266144</v>
      </c>
      <c r="E43">
        <v>28</v>
      </c>
      <c r="F43">
        <v>1</v>
      </c>
    </row>
    <row r="44" spans="1:6" ht="12.75">
      <c r="A44">
        <f t="shared" si="0"/>
        <v>-16</v>
      </c>
      <c r="B44" s="6">
        <v>-0.0019569471624266144</v>
      </c>
      <c r="E44">
        <v>29</v>
      </c>
      <c r="F44">
        <v>1</v>
      </c>
    </row>
    <row r="45" spans="1:6" ht="12.75">
      <c r="A45">
        <f t="shared" si="0"/>
        <v>-15</v>
      </c>
      <c r="B45" s="6">
        <v>-0.0019569471624266144</v>
      </c>
      <c r="E45">
        <v>30</v>
      </c>
      <c r="F45">
        <v>1</v>
      </c>
    </row>
    <row r="46" spans="1:6" ht="12.75">
      <c r="A46">
        <f t="shared" si="0"/>
        <v>-14</v>
      </c>
      <c r="B46" s="6">
        <v>-0.0019569471624266144</v>
      </c>
      <c r="E46">
        <v>30</v>
      </c>
      <c r="F46">
        <v>0</v>
      </c>
    </row>
    <row r="47" spans="1:6" ht="12.75">
      <c r="A47">
        <f t="shared" si="0"/>
        <v>-13</v>
      </c>
      <c r="B47" s="6">
        <v>-0.0019569471624266144</v>
      </c>
      <c r="E47">
        <v>31</v>
      </c>
      <c r="F47">
        <v>0</v>
      </c>
    </row>
    <row r="48" spans="1:6" ht="12.75">
      <c r="A48">
        <f t="shared" si="0"/>
        <v>-12</v>
      </c>
      <c r="B48" s="6">
        <v>-0.0019569471624266144</v>
      </c>
      <c r="E48">
        <v>32</v>
      </c>
      <c r="F48">
        <v>0</v>
      </c>
    </row>
    <row r="49" spans="1:6" ht="12.75">
      <c r="A49">
        <f t="shared" si="0"/>
        <v>-11</v>
      </c>
      <c r="B49" s="6">
        <v>-0.0019569471624266144</v>
      </c>
      <c r="E49">
        <v>32</v>
      </c>
      <c r="F49">
        <v>1</v>
      </c>
    </row>
    <row r="50" spans="1:8" ht="12.75">
      <c r="A50">
        <f t="shared" si="0"/>
        <v>-10</v>
      </c>
      <c r="B50" s="6">
        <v>-0.0019569471624266144</v>
      </c>
      <c r="E50">
        <v>33</v>
      </c>
      <c r="F50">
        <v>1</v>
      </c>
      <c r="H50" t="str">
        <f>IF(Parameter!W5=" ",CONCATENATE(" AKF der Binärfolge mit Periode ",H4,". Binärfolge erzeugt durch Schieberegister mit ",H3," Zellen"),CONCATENATE("  AKF einer Binärfolge der Periode   ",H4,"  (Binärfolge des ",Parameter!W5," )"))</f>
        <v>  AKF einer Binärfolge der Periode   511  (Binärfolge des GLONASS - Code )</v>
      </c>
    </row>
    <row r="51" spans="1:6" ht="12.75">
      <c r="A51">
        <f t="shared" si="0"/>
        <v>-9</v>
      </c>
      <c r="B51" s="6">
        <v>-0.0019569471624266144</v>
      </c>
      <c r="E51">
        <v>34</v>
      </c>
      <c r="F51">
        <v>1</v>
      </c>
    </row>
    <row r="52" spans="1:6" ht="12.75">
      <c r="A52">
        <f t="shared" si="0"/>
        <v>-8</v>
      </c>
      <c r="B52" s="6">
        <v>-0.0019569471624266144</v>
      </c>
      <c r="E52">
        <v>34</v>
      </c>
      <c r="F52">
        <v>0</v>
      </c>
    </row>
    <row r="53" spans="1:6" ht="12.75">
      <c r="A53">
        <f t="shared" si="0"/>
        <v>-7</v>
      </c>
      <c r="B53" s="6">
        <v>-0.0019569471624266144</v>
      </c>
      <c r="E53">
        <v>35</v>
      </c>
      <c r="F53">
        <v>0</v>
      </c>
    </row>
    <row r="54" spans="1:6" ht="12.75">
      <c r="A54">
        <f t="shared" si="0"/>
        <v>-6</v>
      </c>
      <c r="B54" s="6">
        <v>-0.0019569471624266144</v>
      </c>
      <c r="E54">
        <v>36</v>
      </c>
      <c r="F54">
        <v>0</v>
      </c>
    </row>
    <row r="55" spans="1:6" ht="12.75">
      <c r="A55">
        <f t="shared" si="0"/>
        <v>-5</v>
      </c>
      <c r="B55" s="6">
        <v>-0.0019569471624266144</v>
      </c>
      <c r="E55">
        <v>36</v>
      </c>
      <c r="F55">
        <v>1</v>
      </c>
    </row>
    <row r="56" spans="1:6" ht="12.75">
      <c r="A56">
        <f t="shared" si="0"/>
        <v>-4</v>
      </c>
      <c r="B56" s="6">
        <v>-0.0019569471624266144</v>
      </c>
      <c r="E56">
        <v>37</v>
      </c>
      <c r="F56">
        <v>1</v>
      </c>
    </row>
    <row r="57" spans="1:6" ht="12.75">
      <c r="A57">
        <f t="shared" si="0"/>
        <v>-3</v>
      </c>
      <c r="B57" s="6">
        <v>-0.0019569471624266144</v>
      </c>
      <c r="E57">
        <v>37</v>
      </c>
      <c r="F57">
        <v>0</v>
      </c>
    </row>
    <row r="58" spans="1:6" ht="12.75">
      <c r="A58">
        <f>A59-1</f>
        <v>-2</v>
      </c>
      <c r="B58" s="6">
        <v>-0.0019569471624266144</v>
      </c>
      <c r="E58">
        <v>38</v>
      </c>
      <c r="F58">
        <v>0</v>
      </c>
    </row>
    <row r="59" spans="1:6" ht="12.75">
      <c r="A59">
        <v>-1</v>
      </c>
      <c r="B59" s="6">
        <v>-0.0019569471624266144</v>
      </c>
      <c r="E59">
        <v>39</v>
      </c>
      <c r="F59">
        <v>0</v>
      </c>
    </row>
    <row r="60" spans="1:10" ht="12.75">
      <c r="A60">
        <v>0</v>
      </c>
      <c r="B60" s="6">
        <v>1</v>
      </c>
      <c r="C60" s="11"/>
      <c r="D60" s="11"/>
      <c r="E60" s="11">
        <v>40</v>
      </c>
      <c r="F60" s="11">
        <v>0</v>
      </c>
      <c r="G60" s="11"/>
      <c r="H60" s="11"/>
      <c r="I60" s="11"/>
      <c r="J60" s="11"/>
    </row>
    <row r="61" spans="1:10" ht="12.75">
      <c r="A61">
        <v>1</v>
      </c>
      <c r="B61" s="6">
        <v>-0.0019569471624266144</v>
      </c>
      <c r="C61" s="5"/>
      <c r="D61" s="5"/>
      <c r="E61" s="5">
        <v>41</v>
      </c>
      <c r="F61" s="5">
        <v>0</v>
      </c>
      <c r="G61" s="5"/>
      <c r="H61" s="5"/>
      <c r="I61" s="5"/>
      <c r="J61" s="5"/>
    </row>
    <row r="62" spans="1:6" ht="12.75">
      <c r="A62">
        <v>2</v>
      </c>
      <c r="B62" s="6">
        <v>-0.0019569471624266144</v>
      </c>
      <c r="C62" s="5"/>
      <c r="E62">
        <v>42</v>
      </c>
      <c r="F62">
        <v>0</v>
      </c>
    </row>
    <row r="63" spans="1:6" ht="12.75">
      <c r="A63">
        <v>3</v>
      </c>
      <c r="B63" s="6">
        <v>-0.0019569471624266144</v>
      </c>
      <c r="C63" s="5"/>
      <c r="E63">
        <v>42</v>
      </c>
      <c r="F63">
        <v>1</v>
      </c>
    </row>
    <row r="64" spans="1:6" ht="12.75">
      <c r="A64">
        <v>4</v>
      </c>
      <c r="B64" s="6">
        <v>-0.0019569471624266144</v>
      </c>
      <c r="C64" s="5"/>
      <c r="E64">
        <v>43</v>
      </c>
      <c r="F64">
        <v>1</v>
      </c>
    </row>
    <row r="65" spans="1:6" ht="12.75">
      <c r="A65">
        <v>5</v>
      </c>
      <c r="B65" s="6">
        <v>-0.0019569471624266144</v>
      </c>
      <c r="C65" s="5"/>
      <c r="E65">
        <v>43</v>
      </c>
      <c r="F65">
        <v>0</v>
      </c>
    </row>
    <row r="66" spans="1:6" ht="12.75">
      <c r="A66">
        <v>6</v>
      </c>
      <c r="B66" s="6">
        <v>-0.0019569471624266144</v>
      </c>
      <c r="C66" s="5"/>
      <c r="E66">
        <v>44</v>
      </c>
      <c r="F66">
        <v>0</v>
      </c>
    </row>
    <row r="67" spans="1:6" ht="12.75">
      <c r="A67">
        <v>7</v>
      </c>
      <c r="B67" s="6">
        <v>-0.0019569471624266144</v>
      </c>
      <c r="C67" s="5"/>
      <c r="E67">
        <v>45</v>
      </c>
      <c r="F67">
        <v>0</v>
      </c>
    </row>
    <row r="68" spans="1:6" ht="12.75">
      <c r="A68">
        <v>8</v>
      </c>
      <c r="B68" s="6">
        <v>-0.0019569471624266144</v>
      </c>
      <c r="C68" s="5"/>
      <c r="E68">
        <v>45</v>
      </c>
      <c r="F68">
        <v>1</v>
      </c>
    </row>
    <row r="69" spans="1:6" ht="12.75">
      <c r="A69">
        <v>9</v>
      </c>
      <c r="B69" s="6">
        <v>-0.0019569471624266144</v>
      </c>
      <c r="C69" s="5"/>
      <c r="E69">
        <v>46</v>
      </c>
      <c r="F69">
        <v>1</v>
      </c>
    </row>
    <row r="70" spans="1:6" ht="12.75">
      <c r="A70">
        <v>10</v>
      </c>
      <c r="B70" s="6">
        <v>-0.0019569471624266144</v>
      </c>
      <c r="C70" s="5"/>
      <c r="E70">
        <v>46</v>
      </c>
      <c r="F70">
        <v>0</v>
      </c>
    </row>
    <row r="71" spans="1:6" ht="12.75">
      <c r="A71">
        <v>11</v>
      </c>
      <c r="B71" s="6">
        <v>-0.0019569471624266144</v>
      </c>
      <c r="C71" s="5"/>
      <c r="E71">
        <v>47</v>
      </c>
      <c r="F71">
        <v>0</v>
      </c>
    </row>
    <row r="72" spans="1:6" ht="12.75">
      <c r="A72">
        <v>12</v>
      </c>
      <c r="B72" s="6">
        <v>-0.0019569471624266144</v>
      </c>
      <c r="C72" s="5"/>
      <c r="E72">
        <v>47</v>
      </c>
      <c r="F72">
        <v>1</v>
      </c>
    </row>
    <row r="73" spans="1:6" ht="12.75">
      <c r="A73">
        <v>13</v>
      </c>
      <c r="B73" s="6">
        <v>-0.0019569471624266144</v>
      </c>
      <c r="C73" s="5"/>
      <c r="E73">
        <v>48</v>
      </c>
      <c r="F73">
        <v>1</v>
      </c>
    </row>
    <row r="74" spans="1:6" ht="12.75">
      <c r="A74">
        <v>14</v>
      </c>
      <c r="B74" s="6">
        <v>-0.0019569471624266144</v>
      </c>
      <c r="C74" s="5"/>
      <c r="E74">
        <v>48</v>
      </c>
      <c r="F74">
        <v>0</v>
      </c>
    </row>
    <row r="75" spans="1:6" ht="12.75">
      <c r="A75">
        <v>15</v>
      </c>
      <c r="B75" s="6">
        <v>-0.0019569471624266144</v>
      </c>
      <c r="C75" s="5"/>
      <c r="E75">
        <v>49</v>
      </c>
      <c r="F75">
        <v>0</v>
      </c>
    </row>
    <row r="76" spans="1:6" ht="12.75">
      <c r="A76">
        <v>16</v>
      </c>
      <c r="B76" s="6">
        <v>-0.0019569471624266144</v>
      </c>
      <c r="C76" s="5"/>
      <c r="E76">
        <v>50</v>
      </c>
      <c r="F76">
        <v>0</v>
      </c>
    </row>
    <row r="77" spans="1:6" ht="12.75">
      <c r="A77">
        <v>17</v>
      </c>
      <c r="B77" s="6">
        <v>-0.0019569471624266144</v>
      </c>
      <c r="C77" s="5"/>
      <c r="E77">
        <v>50</v>
      </c>
      <c r="F77">
        <v>1</v>
      </c>
    </row>
    <row r="78" spans="1:6" ht="12.75">
      <c r="A78">
        <v>18</v>
      </c>
      <c r="B78" s="6">
        <v>-0.0019569471624266144</v>
      </c>
      <c r="C78" s="5"/>
      <c r="E78">
        <v>51</v>
      </c>
      <c r="F78">
        <v>1</v>
      </c>
    </row>
    <row r="79" spans="1:6" ht="12.75">
      <c r="A79">
        <v>19</v>
      </c>
      <c r="B79" s="6">
        <v>-0.0019569471624266144</v>
      </c>
      <c r="C79" s="5"/>
      <c r="E79">
        <v>52</v>
      </c>
      <c r="F79">
        <v>1</v>
      </c>
    </row>
    <row r="80" spans="1:6" ht="12.75">
      <c r="A80">
        <v>20</v>
      </c>
      <c r="B80" s="6">
        <v>-0.0019569471624266144</v>
      </c>
      <c r="C80" s="5"/>
      <c r="E80">
        <v>53</v>
      </c>
      <c r="F80">
        <v>1</v>
      </c>
    </row>
    <row r="81" spans="1:6" ht="12.75">
      <c r="A81">
        <v>21</v>
      </c>
      <c r="B81" s="6">
        <v>-0.0019569471624266144</v>
      </c>
      <c r="C81" s="5"/>
      <c r="E81">
        <v>53</v>
      </c>
      <c r="F81">
        <v>0</v>
      </c>
    </row>
    <row r="82" spans="1:6" ht="12.75">
      <c r="A82">
        <v>22</v>
      </c>
      <c r="B82" s="6">
        <v>-0.0019569471624266144</v>
      </c>
      <c r="C82" s="5"/>
      <c r="E82">
        <v>54</v>
      </c>
      <c r="F82">
        <v>0</v>
      </c>
    </row>
    <row r="83" spans="1:6" ht="12.75">
      <c r="A83">
        <v>23</v>
      </c>
      <c r="B83" s="6">
        <v>-0.0019569471624266144</v>
      </c>
      <c r="C83" s="5"/>
      <c r="E83">
        <v>54</v>
      </c>
      <c r="F83">
        <v>1</v>
      </c>
    </row>
    <row r="84" spans="1:6" ht="12.75">
      <c r="A84">
        <v>24</v>
      </c>
      <c r="B84" s="6">
        <v>-0.0019569471624266144</v>
      </c>
      <c r="C84" s="5"/>
      <c r="E84">
        <v>55</v>
      </c>
      <c r="F84">
        <v>1</v>
      </c>
    </row>
    <row r="85" spans="1:6" ht="12.75">
      <c r="A85">
        <v>25</v>
      </c>
      <c r="B85" s="6">
        <v>-0.0019569471624266144</v>
      </c>
      <c r="C85" s="5"/>
      <c r="E85">
        <v>56</v>
      </c>
      <c r="F85">
        <v>1</v>
      </c>
    </row>
    <row r="86" spans="1:6" ht="12.75">
      <c r="A86">
        <v>26</v>
      </c>
      <c r="B86" s="6">
        <v>-0.0019569471624266144</v>
      </c>
      <c r="C86" s="5"/>
      <c r="E86">
        <v>56</v>
      </c>
      <c r="F86">
        <v>0</v>
      </c>
    </row>
    <row r="87" spans="1:6" ht="12.75">
      <c r="A87">
        <v>27</v>
      </c>
      <c r="B87" s="6">
        <v>-0.0019569471624266144</v>
      </c>
      <c r="C87" s="5"/>
      <c r="E87">
        <v>57</v>
      </c>
      <c r="F87">
        <v>0</v>
      </c>
    </row>
    <row r="88" spans="1:6" ht="12.75">
      <c r="A88">
        <v>28</v>
      </c>
      <c r="B88" s="6">
        <v>-0.0019569471624266144</v>
      </c>
      <c r="C88" s="5"/>
      <c r="E88">
        <v>57</v>
      </c>
      <c r="F88">
        <v>1</v>
      </c>
    </row>
    <row r="89" spans="1:6" ht="12.75">
      <c r="A89">
        <v>29</v>
      </c>
      <c r="B89" s="6">
        <v>-0.0019569471624266144</v>
      </c>
      <c r="C89" s="5"/>
      <c r="E89">
        <v>58</v>
      </c>
      <c r="F89">
        <v>1</v>
      </c>
    </row>
    <row r="90" spans="1:6" ht="12.75">
      <c r="A90">
        <v>30</v>
      </c>
      <c r="B90" s="6">
        <v>-0.0019569471624266144</v>
      </c>
      <c r="C90" s="5"/>
      <c r="E90">
        <v>58</v>
      </c>
      <c r="F90">
        <v>0</v>
      </c>
    </row>
    <row r="91" spans="1:6" ht="12.75">
      <c r="A91">
        <v>31</v>
      </c>
      <c r="B91" s="6">
        <v>-0.0019569471624266144</v>
      </c>
      <c r="C91" s="5"/>
      <c r="E91">
        <v>59</v>
      </c>
      <c r="F91">
        <v>0</v>
      </c>
    </row>
    <row r="92" spans="1:6" ht="12.75">
      <c r="A92">
        <v>32</v>
      </c>
      <c r="B92" s="6">
        <v>-0.0019569471624266144</v>
      </c>
      <c r="C92" s="5"/>
      <c r="E92">
        <v>60</v>
      </c>
      <c r="F92">
        <v>0</v>
      </c>
    </row>
    <row r="93" spans="1:6" ht="12.75">
      <c r="A93">
        <v>33</v>
      </c>
      <c r="B93" s="6">
        <v>-0.0019569471624266144</v>
      </c>
      <c r="C93" s="5"/>
      <c r="E93">
        <v>61</v>
      </c>
      <c r="F93">
        <v>0</v>
      </c>
    </row>
    <row r="94" spans="1:6" ht="12.75">
      <c r="A94">
        <v>34</v>
      </c>
      <c r="B94" s="6">
        <v>-0.0019569471624266144</v>
      </c>
      <c r="C94" s="5"/>
      <c r="E94">
        <v>61</v>
      </c>
      <c r="F94">
        <v>1</v>
      </c>
    </row>
    <row r="95" spans="1:6" ht="12.75">
      <c r="A95">
        <v>35</v>
      </c>
      <c r="B95" s="6">
        <v>-0.0019569471624266144</v>
      </c>
      <c r="C95" s="5"/>
      <c r="E95">
        <v>62</v>
      </c>
      <c r="F95">
        <v>1</v>
      </c>
    </row>
    <row r="96" spans="1:6" ht="12.75">
      <c r="A96">
        <v>36</v>
      </c>
      <c r="B96" s="6">
        <v>-0.0019569471624266144</v>
      </c>
      <c r="C96" s="5"/>
      <c r="E96">
        <v>63</v>
      </c>
      <c r="F96">
        <v>1</v>
      </c>
    </row>
    <row r="97" spans="1:6" ht="12.75">
      <c r="A97">
        <v>37</v>
      </c>
      <c r="B97" s="6">
        <v>-0.0019569471624266144</v>
      </c>
      <c r="C97" s="5"/>
      <c r="E97">
        <v>64</v>
      </c>
      <c r="F97">
        <v>1</v>
      </c>
    </row>
    <row r="98" spans="1:6" ht="12.75">
      <c r="A98">
        <v>38</v>
      </c>
      <c r="B98" s="6">
        <v>-0.0019569471624266144</v>
      </c>
      <c r="C98" s="5"/>
      <c r="E98">
        <v>65</v>
      </c>
      <c r="F98">
        <v>1</v>
      </c>
    </row>
    <row r="99" spans="1:6" ht="12.75">
      <c r="A99">
        <v>39</v>
      </c>
      <c r="B99" s="6">
        <v>-0.0019569471624266144</v>
      </c>
      <c r="C99" s="5"/>
      <c r="E99">
        <v>65</v>
      </c>
      <c r="F99">
        <v>0</v>
      </c>
    </row>
    <row r="100" spans="1:6" ht="12.75">
      <c r="A100">
        <v>40</v>
      </c>
      <c r="B100" s="6">
        <v>-0.0019569471624266144</v>
      </c>
      <c r="C100" s="5"/>
      <c r="E100">
        <v>66</v>
      </c>
      <c r="F100">
        <v>0</v>
      </c>
    </row>
    <row r="101" spans="1:6" ht="12.75">
      <c r="A101">
        <v>41</v>
      </c>
      <c r="B101" s="6">
        <v>-0.0019569471624266144</v>
      </c>
      <c r="C101" s="5"/>
      <c r="E101">
        <v>67</v>
      </c>
      <c r="F101">
        <v>0</v>
      </c>
    </row>
    <row r="102" spans="1:6" ht="12.75">
      <c r="A102">
        <v>42</v>
      </c>
      <c r="B102" s="6">
        <v>-0.0019569471624266144</v>
      </c>
      <c r="C102" s="5"/>
      <c r="E102">
        <v>67</v>
      </c>
      <c r="F102">
        <v>1</v>
      </c>
    </row>
    <row r="103" spans="1:6" ht="12.75">
      <c r="A103">
        <v>43</v>
      </c>
      <c r="B103" s="6">
        <v>-0.0019569471624266144</v>
      </c>
      <c r="C103" s="5"/>
      <c r="E103">
        <v>68</v>
      </c>
      <c r="F103">
        <v>1</v>
      </c>
    </row>
    <row r="104" spans="1:6" ht="12.75">
      <c r="A104">
        <v>44</v>
      </c>
      <c r="B104" s="6">
        <v>-0.0019569471624266144</v>
      </c>
      <c r="C104" s="5"/>
      <c r="E104">
        <v>69</v>
      </c>
      <c r="F104">
        <v>1</v>
      </c>
    </row>
    <row r="105" spans="1:6" ht="12.75">
      <c r="A105">
        <v>45</v>
      </c>
      <c r="B105" s="6">
        <v>-0.0019569471624266144</v>
      </c>
      <c r="C105" s="5"/>
      <c r="E105">
        <v>70</v>
      </c>
      <c r="F105">
        <v>1</v>
      </c>
    </row>
    <row r="106" spans="1:6" ht="12.75">
      <c r="A106">
        <v>46</v>
      </c>
      <c r="B106" s="6">
        <v>-0.0019569471624266144</v>
      </c>
      <c r="C106" s="5"/>
      <c r="E106">
        <v>71</v>
      </c>
      <c r="F106">
        <v>1</v>
      </c>
    </row>
    <row r="107" spans="1:6" ht="12.75">
      <c r="A107">
        <v>47</v>
      </c>
      <c r="B107" s="6">
        <v>-0.0019569471624266144</v>
      </c>
      <c r="C107" s="5"/>
      <c r="E107">
        <v>72</v>
      </c>
      <c r="F107">
        <v>1</v>
      </c>
    </row>
    <row r="108" spans="1:6" ht="12.75">
      <c r="A108">
        <v>48</v>
      </c>
      <c r="B108" s="6">
        <v>-0.0019569471624266144</v>
      </c>
      <c r="C108" s="5"/>
      <c r="E108">
        <v>72</v>
      </c>
      <c r="F108">
        <v>0</v>
      </c>
    </row>
    <row r="109" spans="1:6" ht="12.75">
      <c r="A109">
        <v>49</v>
      </c>
      <c r="B109" s="6">
        <v>-0.0019569471624266144</v>
      </c>
      <c r="C109" s="5"/>
      <c r="E109">
        <v>73</v>
      </c>
      <c r="F109">
        <v>0</v>
      </c>
    </row>
    <row r="110" spans="1:6" ht="12.75">
      <c r="A110">
        <v>50</v>
      </c>
      <c r="B110" s="6">
        <v>-0.0019569471624266144</v>
      </c>
      <c r="C110" s="5"/>
      <c r="E110">
        <v>74</v>
      </c>
      <c r="F110">
        <v>0</v>
      </c>
    </row>
    <row r="111" spans="1:6" ht="12.75">
      <c r="A111">
        <v>51</v>
      </c>
      <c r="B111" s="6">
        <v>-0.0019569471624266144</v>
      </c>
      <c r="C111" s="5"/>
      <c r="E111">
        <v>74</v>
      </c>
      <c r="F111">
        <v>1</v>
      </c>
    </row>
    <row r="112" spans="1:6" ht="12.75">
      <c r="A112">
        <v>52</v>
      </c>
      <c r="B112" s="6">
        <v>-0.0019569471624266144</v>
      </c>
      <c r="C112" s="5"/>
      <c r="E112">
        <v>75</v>
      </c>
      <c r="F112">
        <v>1</v>
      </c>
    </row>
    <row r="113" spans="1:6" ht="12.75">
      <c r="A113">
        <v>53</v>
      </c>
      <c r="B113" s="6">
        <v>-0.0019569471624266144</v>
      </c>
      <c r="C113" s="5"/>
      <c r="E113">
        <v>76</v>
      </c>
      <c r="F113">
        <v>1</v>
      </c>
    </row>
    <row r="114" spans="1:6" ht="12.75">
      <c r="A114">
        <v>54</v>
      </c>
      <c r="B114" s="6">
        <v>-0.0019569471624266144</v>
      </c>
      <c r="C114" s="5"/>
      <c r="E114">
        <v>76</v>
      </c>
      <c r="F114">
        <v>0</v>
      </c>
    </row>
    <row r="115" spans="1:6" ht="12.75">
      <c r="A115">
        <v>55</v>
      </c>
      <c r="B115" s="6">
        <v>-0.0019569471624266144</v>
      </c>
      <c r="C115" s="5"/>
      <c r="E115">
        <v>77</v>
      </c>
      <c r="F115">
        <v>0</v>
      </c>
    </row>
    <row r="116" spans="1:6" ht="12.75">
      <c r="A116">
        <v>56</v>
      </c>
      <c r="B116" s="6">
        <v>-0.0019569471624266144</v>
      </c>
      <c r="C116" s="5"/>
      <c r="E116">
        <v>77</v>
      </c>
      <c r="F116">
        <v>1</v>
      </c>
    </row>
    <row r="117" spans="1:6" ht="12.75">
      <c r="A117">
        <v>57</v>
      </c>
      <c r="B117" s="6">
        <v>-0.0019569471624266144</v>
      </c>
      <c r="C117" s="5"/>
      <c r="E117">
        <v>78</v>
      </c>
      <c r="F117">
        <v>1</v>
      </c>
    </row>
    <row r="118" spans="1:6" ht="12.75">
      <c r="A118">
        <v>58</v>
      </c>
      <c r="B118" s="6">
        <v>-0.0019569471624266144</v>
      </c>
      <c r="C118" s="5"/>
      <c r="E118">
        <v>79</v>
      </c>
      <c r="F118">
        <v>1</v>
      </c>
    </row>
    <row r="119" spans="1:6" ht="12.75">
      <c r="A119">
        <v>59</v>
      </c>
      <c r="B119" s="6">
        <v>-0.0019569471624266144</v>
      </c>
      <c r="C119" s="5"/>
      <c r="E119">
        <v>79</v>
      </c>
      <c r="F119">
        <v>0</v>
      </c>
    </row>
    <row r="120" spans="1:6" ht="12.75">
      <c r="A120">
        <v>60</v>
      </c>
      <c r="B120" s="6">
        <v>-0.0019569471624266144</v>
      </c>
      <c r="C120" s="5"/>
      <c r="E120">
        <v>80</v>
      </c>
      <c r="F120">
        <v>0</v>
      </c>
    </row>
    <row r="121" spans="1:6" ht="12.75">
      <c r="A121">
        <v>61</v>
      </c>
      <c r="B121" s="6">
        <v>-0.0019569471624266144</v>
      </c>
      <c r="C121" s="5"/>
      <c r="E121">
        <v>81</v>
      </c>
      <c r="F121">
        <v>0</v>
      </c>
    </row>
    <row r="122" spans="1:6" ht="12.75">
      <c r="A122">
        <v>62</v>
      </c>
      <c r="B122" s="6">
        <v>-0.0019569471624266144</v>
      </c>
      <c r="C122" s="5"/>
      <c r="E122">
        <v>82</v>
      </c>
      <c r="F122">
        <v>0</v>
      </c>
    </row>
    <row r="123" spans="1:6" ht="12.75">
      <c r="A123">
        <v>63</v>
      </c>
      <c r="B123" s="6">
        <v>-0.0019569471624266144</v>
      </c>
      <c r="C123" s="5"/>
      <c r="E123">
        <v>82</v>
      </c>
      <c r="F123">
        <v>1</v>
      </c>
    </row>
    <row r="124" spans="1:6" ht="12.75">
      <c r="A124">
        <v>64</v>
      </c>
      <c r="B124" s="6">
        <v>-0.0019569471624266144</v>
      </c>
      <c r="C124" s="5"/>
      <c r="E124">
        <v>83</v>
      </c>
      <c r="F124">
        <v>1</v>
      </c>
    </row>
    <row r="125" spans="1:6" ht="12.75">
      <c r="A125">
        <v>65</v>
      </c>
      <c r="B125" s="6">
        <v>-0.0019569471624266144</v>
      </c>
      <c r="C125" s="5"/>
      <c r="E125">
        <v>83</v>
      </c>
      <c r="F125">
        <v>0</v>
      </c>
    </row>
    <row r="126" spans="1:6" ht="12.75">
      <c r="A126">
        <v>66</v>
      </c>
      <c r="B126" s="6">
        <v>-0.0019569471624266144</v>
      </c>
      <c r="C126" s="5"/>
      <c r="E126">
        <v>84</v>
      </c>
      <c r="F126">
        <v>0</v>
      </c>
    </row>
    <row r="127" spans="1:6" ht="12.75">
      <c r="A127">
        <v>67</v>
      </c>
      <c r="B127" s="6">
        <v>-0.0019569471624266144</v>
      </c>
      <c r="C127" s="5"/>
      <c r="E127">
        <v>84</v>
      </c>
      <c r="F127">
        <v>1</v>
      </c>
    </row>
    <row r="128" spans="1:6" ht="12.75">
      <c r="A128">
        <v>68</v>
      </c>
      <c r="B128" s="6">
        <v>-0.0019569471624266144</v>
      </c>
      <c r="C128" s="5"/>
      <c r="E128">
        <v>85</v>
      </c>
      <c r="F128">
        <v>1</v>
      </c>
    </row>
    <row r="129" spans="1:6" ht="12.75">
      <c r="A129">
        <v>69</v>
      </c>
      <c r="B129" s="6">
        <v>-0.0019569471624266144</v>
      </c>
      <c r="C129" s="5"/>
      <c r="E129">
        <v>85</v>
      </c>
      <c r="F129">
        <v>0</v>
      </c>
    </row>
    <row r="130" spans="1:6" ht="12.75">
      <c r="A130">
        <v>70</v>
      </c>
      <c r="B130" s="6">
        <v>-0.0019569471624266144</v>
      </c>
      <c r="E130">
        <v>86</v>
      </c>
      <c r="F130">
        <v>0</v>
      </c>
    </row>
    <row r="131" spans="5:6" ht="12.75">
      <c r="E131">
        <v>86</v>
      </c>
      <c r="F131">
        <v>1</v>
      </c>
    </row>
    <row r="132" spans="5:6" ht="12.75">
      <c r="E132">
        <v>87</v>
      </c>
      <c r="F132">
        <v>1</v>
      </c>
    </row>
    <row r="133" spans="5:6" ht="12.75">
      <c r="E133">
        <v>87</v>
      </c>
      <c r="F133">
        <v>0</v>
      </c>
    </row>
    <row r="134" spans="5:6" ht="12.75">
      <c r="E134">
        <v>88</v>
      </c>
      <c r="F134">
        <v>0</v>
      </c>
    </row>
    <row r="135" spans="5:6" ht="12.75">
      <c r="E135">
        <v>89</v>
      </c>
      <c r="F135">
        <v>0</v>
      </c>
    </row>
    <row r="136" spans="5:6" ht="12.75">
      <c r="E136">
        <v>89</v>
      </c>
      <c r="F136">
        <v>1</v>
      </c>
    </row>
    <row r="137" spans="5:6" ht="12.75">
      <c r="E137">
        <v>90</v>
      </c>
      <c r="F137">
        <v>1</v>
      </c>
    </row>
    <row r="138" spans="5:6" ht="12.75">
      <c r="E138">
        <v>90</v>
      </c>
      <c r="F138">
        <v>0</v>
      </c>
    </row>
    <row r="139" spans="5:6" ht="12.75">
      <c r="E139">
        <v>91</v>
      </c>
      <c r="F139">
        <v>0</v>
      </c>
    </row>
    <row r="140" spans="5:6" ht="12.75">
      <c r="E140">
        <v>92</v>
      </c>
      <c r="F140">
        <v>0</v>
      </c>
    </row>
    <row r="141" spans="5:6" ht="12.75">
      <c r="E141">
        <v>93</v>
      </c>
      <c r="F141">
        <v>0</v>
      </c>
    </row>
    <row r="142" spans="5:6" ht="12.75">
      <c r="E142">
        <v>93</v>
      </c>
      <c r="F142">
        <v>1</v>
      </c>
    </row>
    <row r="143" spans="5:6" ht="12.75">
      <c r="E143">
        <v>94</v>
      </c>
      <c r="F143">
        <v>1</v>
      </c>
    </row>
    <row r="144" spans="5:6" ht="12.75">
      <c r="E144">
        <v>95</v>
      </c>
      <c r="F144">
        <v>1</v>
      </c>
    </row>
    <row r="145" spans="5:6" ht="12.75">
      <c r="E145">
        <v>96</v>
      </c>
      <c r="F145">
        <v>1</v>
      </c>
    </row>
    <row r="146" spans="5:6" ht="12.75">
      <c r="E146">
        <v>96</v>
      </c>
      <c r="F146">
        <v>0</v>
      </c>
    </row>
    <row r="147" spans="5:6" ht="12.75">
      <c r="E147">
        <v>97</v>
      </c>
      <c r="F147">
        <v>0</v>
      </c>
    </row>
    <row r="148" spans="5:6" ht="12.75">
      <c r="E148">
        <v>98</v>
      </c>
      <c r="F148">
        <v>0</v>
      </c>
    </row>
    <row r="149" spans="5:6" ht="12.75">
      <c r="E149">
        <v>99</v>
      </c>
      <c r="F149">
        <v>0</v>
      </c>
    </row>
    <row r="150" spans="5:6" ht="12.75">
      <c r="E150">
        <v>99</v>
      </c>
      <c r="F150">
        <v>1</v>
      </c>
    </row>
    <row r="151" spans="5:6" ht="12.75">
      <c r="E151">
        <v>100</v>
      </c>
      <c r="F151">
        <v>1</v>
      </c>
    </row>
    <row r="152" spans="5:6" ht="12.75">
      <c r="E152">
        <v>101</v>
      </c>
      <c r="F152">
        <v>1</v>
      </c>
    </row>
    <row r="153" spans="5:6" ht="12.75">
      <c r="E153">
        <v>101</v>
      </c>
      <c r="F153">
        <v>0</v>
      </c>
    </row>
    <row r="154" spans="5:6" ht="12.75">
      <c r="E154">
        <v>102</v>
      </c>
      <c r="F154">
        <v>0</v>
      </c>
    </row>
    <row r="155" spans="5:6" ht="12.75">
      <c r="E155">
        <v>102</v>
      </c>
      <c r="F155">
        <v>1</v>
      </c>
    </row>
    <row r="156" spans="5:6" ht="12.75">
      <c r="E156">
        <v>103</v>
      </c>
      <c r="F156">
        <v>1</v>
      </c>
    </row>
    <row r="157" spans="5:6" ht="12.75">
      <c r="E157">
        <v>104</v>
      </c>
      <c r="F157">
        <v>1</v>
      </c>
    </row>
    <row r="158" spans="5:6" ht="12.75">
      <c r="E158">
        <v>104</v>
      </c>
      <c r="F158">
        <v>0</v>
      </c>
    </row>
    <row r="159" spans="5:6" ht="12.75">
      <c r="E159">
        <v>105</v>
      </c>
      <c r="F159">
        <v>0</v>
      </c>
    </row>
    <row r="160" spans="5:6" ht="12.75">
      <c r="E160">
        <v>105</v>
      </c>
      <c r="F160">
        <v>1</v>
      </c>
    </row>
    <row r="161" spans="5:6" ht="12.75">
      <c r="E161">
        <v>106</v>
      </c>
      <c r="F161">
        <v>1</v>
      </c>
    </row>
    <row r="162" spans="5:6" ht="12.75">
      <c r="E162">
        <v>106</v>
      </c>
      <c r="F162">
        <v>0</v>
      </c>
    </row>
    <row r="163" spans="5:6" ht="12.75">
      <c r="E163">
        <v>107</v>
      </c>
      <c r="F163">
        <v>0</v>
      </c>
    </row>
    <row r="164" spans="5:6" ht="12.75">
      <c r="E164">
        <v>107</v>
      </c>
      <c r="F164">
        <v>1</v>
      </c>
    </row>
    <row r="165" spans="5:6" ht="12.75">
      <c r="E165">
        <v>108</v>
      </c>
      <c r="F165">
        <v>1</v>
      </c>
    </row>
    <row r="166" spans="5:6" ht="12.75">
      <c r="E166">
        <v>108</v>
      </c>
      <c r="F166">
        <v>0</v>
      </c>
    </row>
    <row r="167" spans="5:6" ht="12.75">
      <c r="E167">
        <v>109</v>
      </c>
      <c r="F167">
        <v>0</v>
      </c>
    </row>
    <row r="168" spans="5:6" ht="12.75">
      <c r="E168">
        <v>109</v>
      </c>
      <c r="F168">
        <v>1</v>
      </c>
    </row>
    <row r="169" spans="5:6" ht="12.75">
      <c r="E169">
        <v>110</v>
      </c>
      <c r="F169">
        <v>1</v>
      </c>
    </row>
    <row r="170" spans="5:6" ht="12.75">
      <c r="E170">
        <v>111</v>
      </c>
      <c r="F170">
        <v>1</v>
      </c>
    </row>
    <row r="171" spans="5:6" ht="12.75">
      <c r="E171">
        <v>112</v>
      </c>
      <c r="F171">
        <v>1</v>
      </c>
    </row>
    <row r="172" spans="5:6" ht="12.75">
      <c r="E172">
        <v>112</v>
      </c>
      <c r="F172">
        <v>0</v>
      </c>
    </row>
    <row r="173" spans="5:6" ht="12.75">
      <c r="E173">
        <v>113</v>
      </c>
      <c r="F173">
        <v>0</v>
      </c>
    </row>
    <row r="174" spans="5:6" ht="12.75">
      <c r="E174">
        <v>114</v>
      </c>
      <c r="F174">
        <v>0</v>
      </c>
    </row>
    <row r="175" spans="5:6" ht="12.75">
      <c r="E175">
        <v>115</v>
      </c>
      <c r="F175">
        <v>0</v>
      </c>
    </row>
    <row r="176" spans="5:6" ht="12.75">
      <c r="E176">
        <v>115</v>
      </c>
      <c r="F176">
        <v>1</v>
      </c>
    </row>
    <row r="177" spans="5:6" ht="12.75">
      <c r="E177">
        <v>116</v>
      </c>
      <c r="F177">
        <v>1</v>
      </c>
    </row>
    <row r="178" spans="5:6" ht="12.75">
      <c r="E178">
        <v>116</v>
      </c>
      <c r="F178">
        <v>0</v>
      </c>
    </row>
    <row r="179" spans="5:6" ht="12.75">
      <c r="E179">
        <v>117</v>
      </c>
      <c r="F179">
        <v>0</v>
      </c>
    </row>
    <row r="180" spans="5:6" ht="12.75">
      <c r="E180">
        <v>118</v>
      </c>
      <c r="F180">
        <v>0</v>
      </c>
    </row>
    <row r="181" spans="5:6" ht="12.75">
      <c r="E181">
        <v>118</v>
      </c>
      <c r="F181">
        <v>1</v>
      </c>
    </row>
    <row r="182" spans="5:6" ht="12.75">
      <c r="E182">
        <v>119</v>
      </c>
      <c r="F182">
        <v>1</v>
      </c>
    </row>
    <row r="183" spans="5:6" ht="12.75">
      <c r="E183">
        <v>120</v>
      </c>
      <c r="F183">
        <v>1</v>
      </c>
    </row>
    <row r="184" spans="5:6" ht="12.75">
      <c r="E184">
        <v>120</v>
      </c>
      <c r="F184">
        <v>0</v>
      </c>
    </row>
    <row r="185" spans="5:6" ht="12.75">
      <c r="E185">
        <v>121</v>
      </c>
      <c r="F185">
        <v>0</v>
      </c>
    </row>
    <row r="186" spans="5:6" ht="12.75">
      <c r="E186">
        <v>122</v>
      </c>
      <c r="F186">
        <v>0</v>
      </c>
    </row>
    <row r="187" spans="5:6" ht="12.75">
      <c r="E187">
        <v>123</v>
      </c>
      <c r="F187">
        <v>0</v>
      </c>
    </row>
    <row r="188" spans="5:6" ht="12.75">
      <c r="E188">
        <v>123</v>
      </c>
      <c r="F188">
        <v>1</v>
      </c>
    </row>
    <row r="189" spans="5:6" ht="12.75">
      <c r="E189">
        <v>124</v>
      </c>
      <c r="F189">
        <v>1</v>
      </c>
    </row>
    <row r="190" spans="5:6" ht="12.75">
      <c r="E190">
        <v>124</v>
      </c>
      <c r="F190">
        <v>0</v>
      </c>
    </row>
    <row r="191" spans="5:6" ht="12.75">
      <c r="E191">
        <v>125</v>
      </c>
      <c r="F191">
        <v>0</v>
      </c>
    </row>
    <row r="192" spans="5:6" ht="12.75">
      <c r="E192">
        <v>126</v>
      </c>
      <c r="F192">
        <v>0</v>
      </c>
    </row>
    <row r="193" spans="5:6" ht="12.75">
      <c r="E193">
        <v>127</v>
      </c>
      <c r="F193">
        <v>0</v>
      </c>
    </row>
    <row r="194" spans="5:6" ht="12.75">
      <c r="E194">
        <v>127</v>
      </c>
      <c r="F194">
        <v>1</v>
      </c>
    </row>
    <row r="195" spans="5:6" ht="12.75">
      <c r="E195">
        <v>119</v>
      </c>
      <c r="F195">
        <v>0</v>
      </c>
    </row>
    <row r="196" spans="5:6" ht="12.75">
      <c r="E196">
        <v>120</v>
      </c>
      <c r="F196">
        <v>0</v>
      </c>
    </row>
    <row r="197" spans="5:6" ht="12.75">
      <c r="E197">
        <v>121</v>
      </c>
      <c r="F197">
        <v>0</v>
      </c>
    </row>
    <row r="198" spans="5:6" ht="12.75">
      <c r="E198">
        <v>121</v>
      </c>
      <c r="F198">
        <v>1</v>
      </c>
    </row>
    <row r="199" spans="5:6" ht="12.75">
      <c r="E199">
        <v>122</v>
      </c>
      <c r="F199">
        <v>1</v>
      </c>
    </row>
    <row r="200" spans="5:6" ht="12.75">
      <c r="E200">
        <v>122</v>
      </c>
      <c r="F200">
        <v>0</v>
      </c>
    </row>
    <row r="201" spans="5:6" ht="12.75">
      <c r="E201">
        <v>123</v>
      </c>
      <c r="F201">
        <v>0</v>
      </c>
    </row>
    <row r="202" spans="5:6" ht="12.75">
      <c r="E202">
        <v>123</v>
      </c>
      <c r="F202">
        <v>1</v>
      </c>
    </row>
    <row r="203" spans="5:6" ht="12.75">
      <c r="E203">
        <v>124</v>
      </c>
      <c r="F203">
        <v>1</v>
      </c>
    </row>
    <row r="204" spans="5:6" ht="12.75">
      <c r="E204">
        <v>125</v>
      </c>
      <c r="F204">
        <v>1</v>
      </c>
    </row>
    <row r="205" spans="5:6" ht="12.75">
      <c r="E205">
        <v>126</v>
      </c>
      <c r="F205">
        <v>1</v>
      </c>
    </row>
    <row r="206" spans="5:6" ht="12.75">
      <c r="E206">
        <v>126</v>
      </c>
      <c r="F206">
        <v>0</v>
      </c>
    </row>
    <row r="207" spans="5:6" ht="12.75">
      <c r="E207">
        <v>127</v>
      </c>
      <c r="F207">
        <v>0</v>
      </c>
    </row>
    <row r="208" spans="5:6" ht="12.75">
      <c r="E208">
        <v>120</v>
      </c>
      <c r="F208">
        <v>0</v>
      </c>
    </row>
    <row r="209" spans="5:6" ht="12.75">
      <c r="E209">
        <v>121</v>
      </c>
      <c r="F209">
        <v>0</v>
      </c>
    </row>
    <row r="210" spans="5:6" ht="12.75">
      <c r="E210">
        <v>121</v>
      </c>
      <c r="F210">
        <v>1</v>
      </c>
    </row>
    <row r="211" spans="5:6" ht="12.75">
      <c r="E211">
        <v>122</v>
      </c>
      <c r="F211">
        <v>1</v>
      </c>
    </row>
    <row r="212" spans="5:6" ht="12.75">
      <c r="E212">
        <v>123</v>
      </c>
      <c r="F212">
        <v>1</v>
      </c>
    </row>
    <row r="213" spans="5:6" ht="12.75">
      <c r="E213">
        <v>123</v>
      </c>
      <c r="F213">
        <v>0</v>
      </c>
    </row>
    <row r="214" spans="5:6" ht="12.75">
      <c r="E214">
        <v>124</v>
      </c>
      <c r="F214">
        <v>0</v>
      </c>
    </row>
    <row r="215" spans="5:6" ht="12.75">
      <c r="E215">
        <v>124</v>
      </c>
      <c r="F215">
        <v>1</v>
      </c>
    </row>
    <row r="216" spans="5:6" ht="12.75">
      <c r="E216">
        <v>125</v>
      </c>
      <c r="F216">
        <v>1</v>
      </c>
    </row>
    <row r="217" spans="5:6" ht="12.75">
      <c r="E217">
        <v>126</v>
      </c>
      <c r="F217">
        <v>1</v>
      </c>
    </row>
    <row r="218" spans="5:6" ht="12.75">
      <c r="E218">
        <v>126</v>
      </c>
      <c r="F218">
        <v>0</v>
      </c>
    </row>
    <row r="219" spans="5:6" ht="12.75">
      <c r="E219">
        <v>127</v>
      </c>
      <c r="F219">
        <v>0</v>
      </c>
    </row>
    <row r="220" spans="5:6" ht="12.75">
      <c r="E220">
        <v>127</v>
      </c>
      <c r="F220">
        <v>1</v>
      </c>
    </row>
  </sheetData>
  <sheetProtection/>
  <mergeCells count="1">
    <mergeCell ref="E1:F1"/>
  </mergeCells>
  <conditionalFormatting sqref="B1:B130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Manfred Bauer</cp:lastModifiedBy>
  <cp:lastPrinted>2010-03-29T09:34:26Z</cp:lastPrinted>
  <dcterms:created xsi:type="dcterms:W3CDTF">2007-05-29T19:57:10Z</dcterms:created>
  <dcterms:modified xsi:type="dcterms:W3CDTF">2011-07-22T20:35:58Z</dcterms:modified>
  <cp:category/>
  <cp:version/>
  <cp:contentType/>
  <cp:contentStatus/>
</cp:coreProperties>
</file>